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70" windowHeight="1185" activeTab="1"/>
  </bookViews>
  <sheets>
    <sheet name="2025" sheetId="1" r:id="rId1"/>
    <sheet name="2026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2"/>
  <c r="O62" l="1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O5" i="1" l="1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4"/>
</calcChain>
</file>

<file path=xl/sharedStrings.xml><?xml version="1.0" encoding="utf-8"?>
<sst xmlns="http://schemas.openxmlformats.org/spreadsheetml/2006/main" count="164" uniqueCount="86">
  <si>
    <t>CEAE</t>
  </si>
  <si>
    <t>JAN</t>
  </si>
  <si>
    <t>FEV</t>
  </si>
  <si>
    <t>MAR</t>
  </si>
  <si>
    <t>ABR</t>
  </si>
  <si>
    <t>Consultas Médicas</t>
  </si>
  <si>
    <t>Consulta com ginecologista/obstetra</t>
  </si>
  <si>
    <t>Consulta com mastologista (câncer de mama)</t>
  </si>
  <si>
    <t xml:space="preserve">Consulta com Pediatra </t>
  </si>
  <si>
    <t>Consulta com Geriatria/MÉDICO CLINICO</t>
  </si>
  <si>
    <t>Consulta com Cardiologista</t>
  </si>
  <si>
    <t>Consulta com Endocrinologista</t>
  </si>
  <si>
    <t>Consulta com Angiologista</t>
  </si>
  <si>
    <t>Consulta com Nefrologista</t>
  </si>
  <si>
    <t>Consulta com Oftalmologista</t>
  </si>
  <si>
    <t>Exames</t>
  </si>
  <si>
    <t>Ultra-sonografia Obstétrica</t>
  </si>
  <si>
    <t>Ultra-sonografia doppler de fluxo obstétrico</t>
  </si>
  <si>
    <t>Ultra-sonografia Transvaginal</t>
  </si>
  <si>
    <t>Cardiotocografia (tocografia ante-parto)</t>
  </si>
  <si>
    <t>Colposcopia</t>
  </si>
  <si>
    <t>Cirurgia de Alta Frequência - CAF (EZT)</t>
  </si>
  <si>
    <t>Biópsia de Cólo Uterino</t>
  </si>
  <si>
    <t>Mamografia Bilateral de Rastreamento</t>
  </si>
  <si>
    <t>Mamografia Unilateral (Diagnóstica)</t>
  </si>
  <si>
    <t>Ultra-sonografia mamária bilateral</t>
  </si>
  <si>
    <t>Core Biopsy</t>
  </si>
  <si>
    <t>Exames do Has,DM e DRC</t>
  </si>
  <si>
    <t>Eletrocardiograma</t>
  </si>
  <si>
    <t>Ecocardiograma</t>
  </si>
  <si>
    <t>Teste de Esforço</t>
  </si>
  <si>
    <t>Retinografia sem Contraste</t>
  </si>
  <si>
    <t>Retinografia com Contraste</t>
  </si>
  <si>
    <t>Exames Saúde do Idoso</t>
  </si>
  <si>
    <t>Densitometria Óssea</t>
  </si>
  <si>
    <t>Tomografia computadorizada de Crânio</t>
  </si>
  <si>
    <t xml:space="preserve">Consulta Multiprofissional
 HAS e DM </t>
  </si>
  <si>
    <t>Consulta com Assistente Social</t>
  </si>
  <si>
    <t>Consulta com Nutricionista</t>
  </si>
  <si>
    <t>Consulta com Enfermeiro</t>
  </si>
  <si>
    <t>Consulta com Psicólogo</t>
  </si>
  <si>
    <t>Consulta com Farmacêutico Clínico</t>
  </si>
  <si>
    <t>Consulta com Fisioterapeuta</t>
  </si>
  <si>
    <t>Consulta com Terapeuta Ocupacional</t>
  </si>
  <si>
    <t>Consulta com Fonoaudiólogo</t>
  </si>
  <si>
    <t>Exames Laboratoriais Saúde do Idoso</t>
  </si>
  <si>
    <t>Creatinina</t>
  </si>
  <si>
    <t>Proteínas Totais e Frações</t>
  </si>
  <si>
    <t>Potássio</t>
  </si>
  <si>
    <t>Sódio</t>
  </si>
  <si>
    <t>Cálcio</t>
  </si>
  <si>
    <t>Cloreto</t>
  </si>
  <si>
    <t>Glicemia de Jejum</t>
  </si>
  <si>
    <t>Hemoglobina Glicada</t>
  </si>
  <si>
    <t>Colesterol HDL</t>
  </si>
  <si>
    <t>Colesterol LDL</t>
  </si>
  <si>
    <t>Colesterol Total</t>
  </si>
  <si>
    <t>Triglicerídeos</t>
  </si>
  <si>
    <t>Gama GT</t>
  </si>
  <si>
    <t>TGO</t>
  </si>
  <si>
    <t>TGP</t>
  </si>
  <si>
    <t>Bilirrubina Total e Frações</t>
  </si>
  <si>
    <t>TSH</t>
  </si>
  <si>
    <t>Pesquisa de Anticorpo de HIV</t>
  </si>
  <si>
    <t>Teste de VRDL para diagnpostico de Síflis</t>
  </si>
  <si>
    <t>Pesquisa de Sangue Oculto nas Fezes</t>
  </si>
  <si>
    <t>Análise de caracteres físicos, elementos e sedimentos da Urina</t>
  </si>
  <si>
    <t>DOSAGEM DE VITAMINA B12</t>
  </si>
  <si>
    <t>ACIDO FOLICO</t>
  </si>
  <si>
    <t>ACIDO URICO</t>
  </si>
  <si>
    <t>VITAMINA D</t>
  </si>
  <si>
    <t>HEMOGRAMA COMPLETO</t>
  </si>
  <si>
    <t>MAIO</t>
  </si>
  <si>
    <t>JUNHO</t>
  </si>
  <si>
    <t>JULHO</t>
  </si>
  <si>
    <t>AGOSTO</t>
  </si>
  <si>
    <t>SET</t>
  </si>
  <si>
    <t>OUT</t>
  </si>
  <si>
    <t>NOV</t>
  </si>
  <si>
    <t>DEZ</t>
  </si>
  <si>
    <t>203</t>
  </si>
  <si>
    <t>137</t>
  </si>
  <si>
    <t>ATENDIMENTOS</t>
  </si>
  <si>
    <t>ATENDIMENTOATE</t>
  </si>
  <si>
    <t>ATENDIMENTOS TOTAL</t>
  </si>
  <si>
    <t>Exames do HAS ,DM e DRC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</si>
</sst>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7" fillId="0" borderId="4" xfId="0" applyFont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textRotation="90" wrapText="1"/>
    </xf>
    <xf numFmtId="49" fontId="10" fillId="3" borderId="4" xfId="0" applyNumberFormat="1" applyFont="1" applyFill="1" applyBorder="1" applyAlignment="1">
      <alignment horizontal="center" vertical="center"/>
    </xf>
    <xf numFmtId="3" fontId="11" fillId="3" borderId="4" xfId="2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/>
    </xf>
    <xf numFmtId="3" fontId="11" fillId="0" borderId="4" xfId="2" applyNumberFormat="1" applyFont="1" applyFill="1" applyBorder="1" applyAlignment="1">
      <alignment horizontal="center" vertical="center"/>
    </xf>
    <xf numFmtId="3" fontId="11" fillId="0" borderId="4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0" fillId="0" borderId="4" xfId="0" applyBorder="1"/>
    <xf numFmtId="0" fontId="0" fillId="0" borderId="3" xfId="0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 vertical="center"/>
    </xf>
    <xf numFmtId="17" fontId="3" fillId="2" borderId="13" xfId="0" applyNumberFormat="1" applyFont="1" applyFill="1" applyBorder="1" applyAlignment="1">
      <alignment horizontal="center" vertical="center"/>
    </xf>
    <xf numFmtId="17" fontId="3" fillId="2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textRotation="90" wrapText="1"/>
    </xf>
    <xf numFmtId="0" fontId="13" fillId="2" borderId="10" xfId="0" applyFont="1" applyFill="1" applyBorder="1" applyAlignment="1">
      <alignment horizontal="center" vertical="center" textRotation="90" wrapText="1"/>
    </xf>
    <xf numFmtId="0" fontId="13" fillId="2" borderId="13" xfId="0" applyFont="1" applyFill="1" applyBorder="1" applyAlignment="1">
      <alignment horizontal="center" vertical="center" textRotation="90" wrapText="1"/>
    </xf>
    <xf numFmtId="0" fontId="14" fillId="0" borderId="0" xfId="0" applyFont="1"/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7" fontId="3" fillId="2" borderId="15" xfId="0" applyNumberFormat="1" applyFont="1" applyFill="1" applyBorder="1" applyAlignment="1">
      <alignment horizontal="center" vertical="center"/>
    </xf>
    <xf numFmtId="17" fontId="3" fillId="2" borderId="16" xfId="0" applyNumberFormat="1" applyFont="1" applyFill="1" applyBorder="1" applyAlignment="1">
      <alignment horizontal="center" vertical="center"/>
    </xf>
    <xf numFmtId="17" fontId="3" fillId="2" borderId="17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 shrinkToFit="1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center" vertical="center"/>
    </xf>
    <xf numFmtId="0" fontId="8" fillId="3" borderId="22" xfId="0" applyNumberFormat="1" applyFont="1" applyFill="1" applyBorder="1" applyAlignment="1">
      <alignment horizontal="center" vertical="center"/>
    </xf>
    <xf numFmtId="0" fontId="15" fillId="0" borderId="13" xfId="0" applyFont="1" applyBorder="1"/>
    <xf numFmtId="0" fontId="16" fillId="2" borderId="3" xfId="0" applyFont="1" applyFill="1" applyBorder="1" applyAlignment="1">
      <alignment horizontal="center" vertical="center" textRotation="90" wrapText="1"/>
    </xf>
    <xf numFmtId="0" fontId="16" fillId="2" borderId="10" xfId="0" applyFont="1" applyFill="1" applyBorder="1" applyAlignment="1">
      <alignment horizontal="center" vertical="center" textRotation="90" wrapText="1"/>
    </xf>
    <xf numFmtId="0" fontId="16" fillId="2" borderId="13" xfId="0" applyFont="1" applyFill="1" applyBorder="1" applyAlignment="1">
      <alignment horizontal="center" vertical="center" textRotation="90" wrapText="1"/>
    </xf>
    <xf numFmtId="17" fontId="3" fillId="5" borderId="15" xfId="0" applyNumberFormat="1" applyFont="1" applyFill="1" applyBorder="1" applyAlignment="1">
      <alignment horizontal="center" vertical="center"/>
    </xf>
    <xf numFmtId="17" fontId="3" fillId="5" borderId="16" xfId="0" applyNumberFormat="1" applyFont="1" applyFill="1" applyBorder="1" applyAlignment="1">
      <alignment horizontal="center" vertical="center"/>
    </xf>
    <xf numFmtId="17" fontId="3" fillId="5" borderId="17" xfId="0" applyNumberFormat="1" applyFont="1" applyFill="1" applyBorder="1" applyAlignment="1">
      <alignment horizontal="center" vertical="center"/>
    </xf>
    <xf numFmtId="17" fontId="9" fillId="5" borderId="14" xfId="0" applyNumberFormat="1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</cellXfs>
  <cellStyles count="3">
    <cellStyle name="Moeda" xfId="1" builtinId="4"/>
    <cellStyle name="Moeda 1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4"/>
  <sheetViews>
    <sheetView workbookViewId="0">
      <selection sqref="A1:XFD1048576"/>
    </sheetView>
  </sheetViews>
  <sheetFormatPr defaultRowHeight="15"/>
  <cols>
    <col min="2" max="2" width="33.5703125" customWidth="1"/>
    <col min="15" max="15" width="21.42578125" customWidth="1"/>
  </cols>
  <sheetData>
    <row r="1" spans="1:15" ht="15" customHeight="1">
      <c r="A1" s="29">
        <v>3</v>
      </c>
      <c r="B1" s="30"/>
      <c r="C1" s="23"/>
      <c r="D1" s="24"/>
      <c r="E1" s="24"/>
      <c r="F1" s="25"/>
      <c r="G1" s="23"/>
      <c r="H1" s="24"/>
      <c r="I1" s="24"/>
      <c r="J1" s="25"/>
      <c r="K1" s="15"/>
      <c r="L1" s="15"/>
      <c r="M1" s="15"/>
      <c r="N1" s="15"/>
    </row>
    <row r="2" spans="1:15" ht="20.100000000000001" customHeight="1">
      <c r="A2" s="31"/>
      <c r="B2" s="32"/>
      <c r="C2" s="26" t="s">
        <v>1</v>
      </c>
      <c r="D2" s="26" t="s">
        <v>2</v>
      </c>
      <c r="E2" s="26" t="s">
        <v>3</v>
      </c>
      <c r="F2" s="28" t="s">
        <v>4</v>
      </c>
      <c r="G2" s="26" t="s">
        <v>72</v>
      </c>
      <c r="H2" s="26" t="s">
        <v>73</v>
      </c>
      <c r="I2" s="26" t="s">
        <v>74</v>
      </c>
      <c r="J2" s="28" t="s">
        <v>75</v>
      </c>
      <c r="K2" s="26" t="s">
        <v>76</v>
      </c>
      <c r="L2" s="26" t="s">
        <v>77</v>
      </c>
      <c r="M2" s="26" t="s">
        <v>78</v>
      </c>
      <c r="N2" s="28" t="s">
        <v>79</v>
      </c>
      <c r="O2" s="17" t="s">
        <v>82</v>
      </c>
    </row>
    <row r="3" spans="1:15" ht="24.75" customHeight="1">
      <c r="A3" s="33"/>
      <c r="B3" s="34"/>
      <c r="C3" s="27"/>
      <c r="D3" s="27"/>
      <c r="E3" s="27"/>
      <c r="F3" s="28"/>
      <c r="G3" s="27"/>
      <c r="H3" s="27"/>
      <c r="I3" s="27"/>
      <c r="J3" s="28"/>
      <c r="K3" s="27"/>
      <c r="L3" s="27"/>
      <c r="M3" s="27"/>
      <c r="N3" s="28"/>
      <c r="O3" s="18" t="s">
        <v>83</v>
      </c>
    </row>
    <row r="4" spans="1:15" ht="18.75" customHeight="1">
      <c r="A4" s="21" t="s">
        <v>5</v>
      </c>
      <c r="B4" s="1" t="s">
        <v>6</v>
      </c>
      <c r="C4" s="2">
        <v>518</v>
      </c>
      <c r="D4" s="2">
        <v>550</v>
      </c>
      <c r="E4" s="2">
        <v>432</v>
      </c>
      <c r="F4" s="3">
        <v>684</v>
      </c>
      <c r="G4" s="2">
        <v>566</v>
      </c>
      <c r="H4" s="2">
        <v>681</v>
      </c>
      <c r="I4" s="2">
        <v>816</v>
      </c>
      <c r="J4" s="3">
        <v>575</v>
      </c>
      <c r="K4" s="2">
        <v>553</v>
      </c>
      <c r="L4" s="2">
        <v>571</v>
      </c>
      <c r="M4" s="2">
        <v>737</v>
      </c>
      <c r="N4" s="3">
        <v>469</v>
      </c>
      <c r="O4" s="16">
        <f>SUM(C4+D4+E4+F4+G4+H4+I4+J4+K4+L4+M4+N4)</f>
        <v>7152</v>
      </c>
    </row>
    <row r="5" spans="1:15" ht="18" customHeight="1">
      <c r="A5" s="21"/>
      <c r="B5" s="1" t="s">
        <v>7</v>
      </c>
      <c r="C5" s="2">
        <v>953</v>
      </c>
      <c r="D5" s="2">
        <v>1019</v>
      </c>
      <c r="E5" s="2">
        <v>819</v>
      </c>
      <c r="F5" s="3">
        <v>989</v>
      </c>
      <c r="G5" s="2">
        <v>914</v>
      </c>
      <c r="H5" s="2">
        <v>725</v>
      </c>
      <c r="I5" s="2">
        <v>934</v>
      </c>
      <c r="J5" s="3">
        <v>702</v>
      </c>
      <c r="K5" s="2">
        <v>946</v>
      </c>
      <c r="L5" s="2">
        <v>891</v>
      </c>
      <c r="M5" s="2">
        <v>662</v>
      </c>
      <c r="N5" s="3">
        <v>495</v>
      </c>
      <c r="O5" s="16">
        <f t="shared" ref="O5:O64" si="0">SUM(C5+D5+E5+F5+G5+H5+I5+J5+K5+L5+M5+N5)</f>
        <v>10049</v>
      </c>
    </row>
    <row r="6" spans="1:15" ht="18" customHeight="1">
      <c r="A6" s="21"/>
      <c r="B6" s="1" t="s">
        <v>8</v>
      </c>
      <c r="C6" s="2">
        <v>97</v>
      </c>
      <c r="D6" s="2">
        <v>94</v>
      </c>
      <c r="E6" s="2">
        <v>74</v>
      </c>
      <c r="F6" s="3">
        <v>54</v>
      </c>
      <c r="G6" s="2">
        <v>83</v>
      </c>
      <c r="H6" s="2">
        <v>106</v>
      </c>
      <c r="I6" s="2">
        <v>117</v>
      </c>
      <c r="J6" s="3">
        <v>68</v>
      </c>
      <c r="K6" s="2">
        <v>98</v>
      </c>
      <c r="L6" s="2">
        <v>90</v>
      </c>
      <c r="M6" s="2">
        <v>77</v>
      </c>
      <c r="N6" s="3">
        <v>101</v>
      </c>
      <c r="O6" s="16">
        <f t="shared" si="0"/>
        <v>1059</v>
      </c>
    </row>
    <row r="7" spans="1:15" ht="18" customHeight="1">
      <c r="A7" s="21"/>
      <c r="B7" s="1" t="s">
        <v>9</v>
      </c>
      <c r="C7" s="2">
        <v>87</v>
      </c>
      <c r="D7" s="2">
        <v>105</v>
      </c>
      <c r="E7" s="2">
        <v>137</v>
      </c>
      <c r="F7" s="3">
        <v>150</v>
      </c>
      <c r="G7" s="2">
        <v>231</v>
      </c>
      <c r="H7" s="2">
        <v>257</v>
      </c>
      <c r="I7" s="2">
        <v>187</v>
      </c>
      <c r="J7" s="3">
        <v>194</v>
      </c>
      <c r="K7" s="2">
        <v>162</v>
      </c>
      <c r="L7" s="2">
        <v>187</v>
      </c>
      <c r="M7" s="2">
        <v>222</v>
      </c>
      <c r="N7" s="3">
        <v>142</v>
      </c>
      <c r="O7" s="16">
        <f t="shared" si="0"/>
        <v>2061</v>
      </c>
    </row>
    <row r="8" spans="1:15" ht="18" customHeight="1">
      <c r="A8" s="21"/>
      <c r="B8" s="4" t="s">
        <v>10</v>
      </c>
      <c r="C8" s="2">
        <v>1088</v>
      </c>
      <c r="D8" s="2">
        <v>1132</v>
      </c>
      <c r="E8" s="2">
        <v>1205</v>
      </c>
      <c r="F8" s="3">
        <v>1111</v>
      </c>
      <c r="G8" s="2">
        <v>1215</v>
      </c>
      <c r="H8" s="2">
        <v>1258</v>
      </c>
      <c r="I8" s="2">
        <v>1298</v>
      </c>
      <c r="J8" s="3">
        <v>1322</v>
      </c>
      <c r="K8" s="2">
        <v>1089</v>
      </c>
      <c r="L8" s="2">
        <v>1215</v>
      </c>
      <c r="M8" s="2">
        <v>1053</v>
      </c>
      <c r="N8" s="3">
        <v>1365</v>
      </c>
      <c r="O8" s="16">
        <f t="shared" si="0"/>
        <v>14351</v>
      </c>
    </row>
    <row r="9" spans="1:15" ht="18" customHeight="1">
      <c r="A9" s="21"/>
      <c r="B9" s="1" t="s">
        <v>11</v>
      </c>
      <c r="C9" s="2">
        <v>784</v>
      </c>
      <c r="D9" s="2">
        <v>805</v>
      </c>
      <c r="E9" s="2">
        <v>721</v>
      </c>
      <c r="F9" s="3">
        <v>874</v>
      </c>
      <c r="G9" s="2">
        <v>830</v>
      </c>
      <c r="H9" s="2">
        <v>851</v>
      </c>
      <c r="I9" s="2">
        <v>1081</v>
      </c>
      <c r="J9" s="3">
        <v>884</v>
      </c>
      <c r="K9" s="2">
        <v>764</v>
      </c>
      <c r="L9" s="2">
        <v>818</v>
      </c>
      <c r="M9" s="2">
        <v>746</v>
      </c>
      <c r="N9" s="3">
        <v>582</v>
      </c>
      <c r="O9" s="16">
        <f t="shared" si="0"/>
        <v>9740</v>
      </c>
    </row>
    <row r="10" spans="1:15" ht="18" customHeight="1">
      <c r="A10" s="21"/>
      <c r="B10" s="1" t="s">
        <v>12</v>
      </c>
      <c r="C10" s="2">
        <v>0</v>
      </c>
      <c r="D10" s="2">
        <v>0</v>
      </c>
      <c r="E10" s="2">
        <v>0</v>
      </c>
      <c r="F10" s="3">
        <v>42</v>
      </c>
      <c r="G10" s="2">
        <v>55</v>
      </c>
      <c r="H10" s="2">
        <v>94</v>
      </c>
      <c r="I10" s="2">
        <v>119</v>
      </c>
      <c r="J10" s="3">
        <v>77</v>
      </c>
      <c r="K10" s="2">
        <v>120</v>
      </c>
      <c r="L10" s="2">
        <v>68</v>
      </c>
      <c r="M10" s="2">
        <v>104</v>
      </c>
      <c r="N10" s="3">
        <v>105</v>
      </c>
      <c r="O10" s="16">
        <f t="shared" si="0"/>
        <v>784</v>
      </c>
    </row>
    <row r="11" spans="1:15" ht="18" customHeight="1">
      <c r="A11" s="21"/>
      <c r="B11" s="1" t="s">
        <v>13</v>
      </c>
      <c r="C11" s="2">
        <v>432</v>
      </c>
      <c r="D11" s="2">
        <v>523</v>
      </c>
      <c r="E11" s="2">
        <v>456</v>
      </c>
      <c r="F11" s="3">
        <v>493</v>
      </c>
      <c r="G11" s="2">
        <v>498</v>
      </c>
      <c r="H11" s="2">
        <v>490</v>
      </c>
      <c r="I11" s="2">
        <v>648</v>
      </c>
      <c r="J11" s="3">
        <v>434</v>
      </c>
      <c r="K11" s="2">
        <v>461</v>
      </c>
      <c r="L11" s="2">
        <v>521</v>
      </c>
      <c r="M11" s="2">
        <v>433</v>
      </c>
      <c r="N11" s="3">
        <v>487</v>
      </c>
      <c r="O11" s="16">
        <f t="shared" si="0"/>
        <v>5876</v>
      </c>
    </row>
    <row r="12" spans="1:15" ht="18" customHeight="1">
      <c r="A12" s="21"/>
      <c r="B12" s="1" t="s">
        <v>14</v>
      </c>
      <c r="C12" s="2">
        <v>81</v>
      </c>
      <c r="D12" s="2">
        <v>154</v>
      </c>
      <c r="E12" s="2">
        <v>135</v>
      </c>
      <c r="F12" s="3">
        <v>122</v>
      </c>
      <c r="G12" s="2">
        <v>163</v>
      </c>
      <c r="H12" s="2">
        <v>92</v>
      </c>
      <c r="I12" s="2">
        <v>171</v>
      </c>
      <c r="J12" s="3">
        <v>123</v>
      </c>
      <c r="K12" s="2">
        <v>139</v>
      </c>
      <c r="L12" s="2">
        <v>147</v>
      </c>
      <c r="M12" s="2">
        <v>150</v>
      </c>
      <c r="N12" s="3">
        <v>136</v>
      </c>
      <c r="O12" s="16">
        <f t="shared" si="0"/>
        <v>1613</v>
      </c>
    </row>
    <row r="13" spans="1:15" ht="15.95" customHeight="1">
      <c r="A13" s="21" t="s">
        <v>15</v>
      </c>
      <c r="B13" s="4" t="s">
        <v>16</v>
      </c>
      <c r="C13" s="2">
        <v>0</v>
      </c>
      <c r="D13" s="2">
        <v>2</v>
      </c>
      <c r="E13" s="2">
        <v>4</v>
      </c>
      <c r="F13" s="3">
        <v>11</v>
      </c>
      <c r="G13" s="2">
        <v>5</v>
      </c>
      <c r="H13" s="2">
        <v>7</v>
      </c>
      <c r="I13" s="2">
        <v>6</v>
      </c>
      <c r="J13" s="3">
        <v>1</v>
      </c>
      <c r="K13" s="2">
        <v>1</v>
      </c>
      <c r="L13" s="2">
        <v>4</v>
      </c>
      <c r="M13" s="2">
        <v>3</v>
      </c>
      <c r="N13" s="3">
        <v>4</v>
      </c>
      <c r="O13" s="16">
        <f t="shared" si="0"/>
        <v>48</v>
      </c>
    </row>
    <row r="14" spans="1:15" ht="15.95" customHeight="1">
      <c r="A14" s="21"/>
      <c r="B14" s="4" t="s">
        <v>17</v>
      </c>
      <c r="C14" s="2">
        <v>56</v>
      </c>
      <c r="D14" s="2">
        <v>100</v>
      </c>
      <c r="E14" s="2">
        <v>92</v>
      </c>
      <c r="F14" s="3">
        <v>152</v>
      </c>
      <c r="G14" s="2">
        <v>101</v>
      </c>
      <c r="H14" s="2">
        <v>145</v>
      </c>
      <c r="I14" s="2">
        <v>157</v>
      </c>
      <c r="J14" s="3">
        <v>80</v>
      </c>
      <c r="K14" s="2">
        <v>30</v>
      </c>
      <c r="L14" s="2">
        <v>67</v>
      </c>
      <c r="M14" s="2">
        <v>41</v>
      </c>
      <c r="N14" s="3">
        <v>104</v>
      </c>
      <c r="O14" s="16">
        <f t="shared" si="0"/>
        <v>1125</v>
      </c>
    </row>
    <row r="15" spans="1:15" ht="15.95" customHeight="1">
      <c r="A15" s="21"/>
      <c r="B15" s="4" t="s">
        <v>18</v>
      </c>
      <c r="C15" s="2">
        <v>5</v>
      </c>
      <c r="D15" s="2">
        <v>19</v>
      </c>
      <c r="E15" s="2">
        <v>15</v>
      </c>
      <c r="F15" s="3">
        <v>25</v>
      </c>
      <c r="G15" s="2">
        <v>26</v>
      </c>
      <c r="H15" s="2">
        <v>33</v>
      </c>
      <c r="I15" s="2">
        <v>35</v>
      </c>
      <c r="J15" s="3">
        <v>24</v>
      </c>
      <c r="K15" s="2">
        <v>10</v>
      </c>
      <c r="L15" s="2">
        <v>17</v>
      </c>
      <c r="M15" s="2">
        <v>17</v>
      </c>
      <c r="N15" s="3">
        <v>30</v>
      </c>
      <c r="O15" s="16">
        <f t="shared" si="0"/>
        <v>256</v>
      </c>
    </row>
    <row r="16" spans="1:15" ht="15.95" customHeight="1">
      <c r="A16" s="21"/>
      <c r="B16" s="4" t="s">
        <v>19</v>
      </c>
      <c r="C16" s="2">
        <v>0</v>
      </c>
      <c r="D16" s="2">
        <v>0</v>
      </c>
      <c r="E16" s="2">
        <v>18</v>
      </c>
      <c r="F16" s="3">
        <v>23</v>
      </c>
      <c r="G16" s="2">
        <v>16</v>
      </c>
      <c r="H16" s="2">
        <v>16</v>
      </c>
      <c r="I16" s="2">
        <v>17</v>
      </c>
      <c r="J16" s="3">
        <v>9</v>
      </c>
      <c r="K16" s="2">
        <v>10</v>
      </c>
      <c r="L16" s="2">
        <v>255</v>
      </c>
      <c r="M16" s="2">
        <v>287</v>
      </c>
      <c r="N16" s="3">
        <v>206</v>
      </c>
      <c r="O16" s="16">
        <f t="shared" si="0"/>
        <v>857</v>
      </c>
    </row>
    <row r="17" spans="1:15" ht="15.95" customHeight="1">
      <c r="A17" s="21"/>
      <c r="B17" s="4" t="s">
        <v>20</v>
      </c>
      <c r="C17" s="2">
        <v>59</v>
      </c>
      <c r="D17" s="2">
        <v>25</v>
      </c>
      <c r="E17" s="2">
        <v>23</v>
      </c>
      <c r="F17" s="3">
        <v>50</v>
      </c>
      <c r="G17" s="2">
        <v>44</v>
      </c>
      <c r="H17" s="2">
        <v>22</v>
      </c>
      <c r="I17" s="2">
        <v>51</v>
      </c>
      <c r="J17" s="3">
        <v>11</v>
      </c>
      <c r="K17" s="2">
        <v>134</v>
      </c>
      <c r="L17" s="2">
        <v>142</v>
      </c>
      <c r="M17" s="2">
        <v>138</v>
      </c>
      <c r="N17" s="3">
        <v>50</v>
      </c>
      <c r="O17" s="16">
        <f t="shared" si="0"/>
        <v>749</v>
      </c>
    </row>
    <row r="18" spans="1:15" ht="15.95" customHeight="1">
      <c r="A18" s="21"/>
      <c r="B18" s="4" t="s">
        <v>21</v>
      </c>
      <c r="C18" s="2">
        <v>0</v>
      </c>
      <c r="D18" s="2">
        <v>5</v>
      </c>
      <c r="E18" s="2">
        <v>0</v>
      </c>
      <c r="F18" s="3">
        <v>0</v>
      </c>
      <c r="G18" s="2">
        <v>0</v>
      </c>
      <c r="H18" s="2">
        <v>13</v>
      </c>
      <c r="I18" s="2">
        <v>11</v>
      </c>
      <c r="J18" s="3">
        <v>0</v>
      </c>
      <c r="K18" s="2">
        <v>10</v>
      </c>
      <c r="L18" s="2">
        <v>7</v>
      </c>
      <c r="M18" s="2">
        <v>0</v>
      </c>
      <c r="N18" s="3">
        <v>6</v>
      </c>
      <c r="O18" s="16">
        <f t="shared" si="0"/>
        <v>52</v>
      </c>
    </row>
    <row r="19" spans="1:15" ht="15.95" customHeight="1">
      <c r="A19" s="21"/>
      <c r="B19" s="4" t="s">
        <v>22</v>
      </c>
      <c r="C19" s="2">
        <v>0</v>
      </c>
      <c r="D19" s="2">
        <v>15</v>
      </c>
      <c r="E19" s="2">
        <v>0</v>
      </c>
      <c r="F19" s="3">
        <v>6</v>
      </c>
      <c r="G19" s="2">
        <v>5</v>
      </c>
      <c r="H19" s="2">
        <v>11</v>
      </c>
      <c r="I19" s="2">
        <v>17</v>
      </c>
      <c r="J19" s="3">
        <v>5</v>
      </c>
      <c r="K19" s="2">
        <v>10</v>
      </c>
      <c r="L19" s="2">
        <v>17</v>
      </c>
      <c r="M19" s="2">
        <v>0</v>
      </c>
      <c r="N19" s="3">
        <v>12</v>
      </c>
      <c r="O19" s="16">
        <f t="shared" si="0"/>
        <v>98</v>
      </c>
    </row>
    <row r="20" spans="1:15" ht="15.95" customHeight="1">
      <c r="A20" s="21"/>
      <c r="B20" s="4" t="s">
        <v>23</v>
      </c>
      <c r="C20" s="3">
        <v>903</v>
      </c>
      <c r="D20" s="2">
        <v>1031</v>
      </c>
      <c r="E20" s="2">
        <v>1781</v>
      </c>
      <c r="F20" s="3">
        <v>1080</v>
      </c>
      <c r="G20" s="3">
        <v>1469</v>
      </c>
      <c r="H20" s="2">
        <v>1440</v>
      </c>
      <c r="I20" s="2">
        <v>1872</v>
      </c>
      <c r="J20" s="3">
        <v>1220</v>
      </c>
      <c r="K20" s="3">
        <v>1034</v>
      </c>
      <c r="L20" s="2">
        <v>1316</v>
      </c>
      <c r="M20" s="2">
        <v>1585</v>
      </c>
      <c r="N20" s="3">
        <v>1032</v>
      </c>
      <c r="O20" s="16">
        <f t="shared" si="0"/>
        <v>15763</v>
      </c>
    </row>
    <row r="21" spans="1:15" ht="15.95" customHeight="1">
      <c r="A21" s="21"/>
      <c r="B21" s="4" t="s">
        <v>24</v>
      </c>
      <c r="C21" s="3">
        <v>55</v>
      </c>
      <c r="D21" s="2">
        <v>46</v>
      </c>
      <c r="E21" s="2">
        <v>106</v>
      </c>
      <c r="F21" s="3">
        <v>45</v>
      </c>
      <c r="G21" s="3">
        <v>61</v>
      </c>
      <c r="H21" s="2">
        <v>116</v>
      </c>
      <c r="I21" s="2">
        <v>121</v>
      </c>
      <c r="J21" s="3">
        <v>49</v>
      </c>
      <c r="K21" s="3">
        <v>56</v>
      </c>
      <c r="L21" s="2">
        <v>57</v>
      </c>
      <c r="M21" s="2">
        <v>35</v>
      </c>
      <c r="N21" s="3">
        <v>28</v>
      </c>
      <c r="O21" s="16">
        <f t="shared" si="0"/>
        <v>775</v>
      </c>
    </row>
    <row r="22" spans="1:15" ht="15.95" customHeight="1">
      <c r="A22" s="21"/>
      <c r="B22" s="4" t="s">
        <v>25</v>
      </c>
      <c r="C22" s="2">
        <v>143</v>
      </c>
      <c r="D22" s="2">
        <v>49</v>
      </c>
      <c r="E22" s="2">
        <v>363</v>
      </c>
      <c r="F22" s="3">
        <v>208</v>
      </c>
      <c r="G22" s="2">
        <v>71</v>
      </c>
      <c r="H22" s="2">
        <v>309</v>
      </c>
      <c r="I22" s="2">
        <v>213</v>
      </c>
      <c r="J22" s="3">
        <v>100</v>
      </c>
      <c r="K22" s="2">
        <v>76</v>
      </c>
      <c r="L22" s="2">
        <v>226</v>
      </c>
      <c r="M22" s="2">
        <v>142</v>
      </c>
      <c r="N22" s="3">
        <v>137</v>
      </c>
      <c r="O22" s="16">
        <f t="shared" si="0"/>
        <v>2037</v>
      </c>
    </row>
    <row r="23" spans="1:15" ht="15.95" customHeight="1">
      <c r="A23" s="21"/>
      <c r="B23" s="4" t="s">
        <v>26</v>
      </c>
      <c r="C23" s="2">
        <v>19</v>
      </c>
      <c r="D23" s="2">
        <v>48</v>
      </c>
      <c r="E23" s="2">
        <v>30</v>
      </c>
      <c r="F23" s="3">
        <v>38</v>
      </c>
      <c r="G23" s="2">
        <v>33</v>
      </c>
      <c r="H23" s="2">
        <v>42</v>
      </c>
      <c r="I23" s="2">
        <v>30</v>
      </c>
      <c r="J23" s="3">
        <v>21</v>
      </c>
      <c r="K23" s="2">
        <v>39</v>
      </c>
      <c r="L23" s="2">
        <v>26</v>
      </c>
      <c r="M23" s="2">
        <v>25</v>
      </c>
      <c r="N23" s="3">
        <v>21</v>
      </c>
      <c r="O23" s="16">
        <f t="shared" si="0"/>
        <v>372</v>
      </c>
    </row>
    <row r="24" spans="1:15" ht="15.95" customHeight="1">
      <c r="A24" s="21" t="s">
        <v>27</v>
      </c>
      <c r="B24" s="4" t="s">
        <v>28</v>
      </c>
      <c r="C24" s="2">
        <v>1433</v>
      </c>
      <c r="D24" s="2">
        <v>1384</v>
      </c>
      <c r="E24" s="2">
        <v>1341</v>
      </c>
      <c r="F24" s="3">
        <v>1467</v>
      </c>
      <c r="G24" s="2">
        <v>1779</v>
      </c>
      <c r="H24" s="2">
        <v>2065</v>
      </c>
      <c r="I24" s="2">
        <v>2121</v>
      </c>
      <c r="J24" s="3">
        <v>81</v>
      </c>
      <c r="K24" s="2">
        <v>328</v>
      </c>
      <c r="L24" s="2">
        <v>1073</v>
      </c>
      <c r="M24" s="2">
        <v>984</v>
      </c>
      <c r="N24" s="3">
        <v>708</v>
      </c>
      <c r="O24" s="16">
        <f t="shared" si="0"/>
        <v>14764</v>
      </c>
    </row>
    <row r="25" spans="1:15" ht="15.95" customHeight="1">
      <c r="A25" s="21"/>
      <c r="B25" s="1" t="s">
        <v>29</v>
      </c>
      <c r="C25" s="2">
        <v>216</v>
      </c>
      <c r="D25" s="2">
        <v>180</v>
      </c>
      <c r="E25" s="2">
        <v>251</v>
      </c>
      <c r="F25" s="3">
        <v>288</v>
      </c>
      <c r="G25" s="2">
        <v>340</v>
      </c>
      <c r="H25" s="2">
        <v>365</v>
      </c>
      <c r="I25" s="2">
        <v>358</v>
      </c>
      <c r="J25" s="3">
        <v>171</v>
      </c>
      <c r="K25" s="2">
        <v>208</v>
      </c>
      <c r="L25" s="2">
        <v>275</v>
      </c>
      <c r="M25" s="2">
        <v>253</v>
      </c>
      <c r="N25" s="3">
        <v>219</v>
      </c>
      <c r="O25" s="16">
        <f t="shared" si="0"/>
        <v>3124</v>
      </c>
    </row>
    <row r="26" spans="1:15" ht="15.95" customHeight="1">
      <c r="A26" s="21"/>
      <c r="B26" s="1" t="s">
        <v>30</v>
      </c>
      <c r="C26" s="2">
        <v>36</v>
      </c>
      <c r="D26" s="2">
        <v>0</v>
      </c>
      <c r="E26" s="2">
        <v>0</v>
      </c>
      <c r="F26" s="3">
        <v>391</v>
      </c>
      <c r="G26" s="2">
        <v>22</v>
      </c>
      <c r="H26" s="2">
        <v>73</v>
      </c>
      <c r="I26" s="2">
        <v>89</v>
      </c>
      <c r="J26" s="3">
        <v>69</v>
      </c>
      <c r="K26" s="2">
        <v>50</v>
      </c>
      <c r="L26" s="2">
        <v>164</v>
      </c>
      <c r="M26" s="2">
        <v>65</v>
      </c>
      <c r="N26" s="3">
        <v>123</v>
      </c>
      <c r="O26" s="16">
        <f t="shared" si="0"/>
        <v>1082</v>
      </c>
    </row>
    <row r="27" spans="1:15" ht="15.95" customHeight="1">
      <c r="A27" s="21"/>
      <c r="B27" s="1" t="s">
        <v>31</v>
      </c>
      <c r="C27" s="2">
        <v>0</v>
      </c>
      <c r="D27" s="2">
        <v>0</v>
      </c>
      <c r="E27" s="2">
        <v>0</v>
      </c>
      <c r="F27" s="3">
        <v>0</v>
      </c>
      <c r="G27" s="2">
        <v>0</v>
      </c>
      <c r="H27" s="2">
        <v>0</v>
      </c>
      <c r="I27" s="2">
        <v>0</v>
      </c>
      <c r="J27" s="3">
        <v>21</v>
      </c>
      <c r="K27" s="2">
        <v>0</v>
      </c>
      <c r="L27" s="2">
        <v>160</v>
      </c>
      <c r="M27" s="2">
        <v>166</v>
      </c>
      <c r="N27" s="3">
        <v>139</v>
      </c>
      <c r="O27" s="16">
        <f t="shared" si="0"/>
        <v>486</v>
      </c>
    </row>
    <row r="28" spans="1:15" ht="15.95" customHeight="1">
      <c r="A28" s="21"/>
      <c r="B28" s="1" t="s">
        <v>32</v>
      </c>
      <c r="C28" s="2">
        <v>0</v>
      </c>
      <c r="D28" s="2">
        <v>0</v>
      </c>
      <c r="E28" s="2">
        <v>0</v>
      </c>
      <c r="F28" s="3">
        <v>0</v>
      </c>
      <c r="G28" s="2">
        <v>0</v>
      </c>
      <c r="H28" s="2">
        <v>0</v>
      </c>
      <c r="I28" s="2">
        <v>0</v>
      </c>
      <c r="J28" s="3">
        <v>0</v>
      </c>
      <c r="K28" s="2">
        <v>0</v>
      </c>
      <c r="L28" s="2">
        <v>0</v>
      </c>
      <c r="M28" s="2">
        <v>0</v>
      </c>
      <c r="N28" s="3">
        <v>0</v>
      </c>
      <c r="O28" s="16">
        <f t="shared" si="0"/>
        <v>0</v>
      </c>
    </row>
    <row r="29" spans="1:15" ht="21.75" customHeight="1">
      <c r="A29" s="19" t="s">
        <v>33</v>
      </c>
      <c r="B29" s="1" t="s">
        <v>34</v>
      </c>
      <c r="C29" s="2">
        <v>20</v>
      </c>
      <c r="D29" s="2">
        <v>97</v>
      </c>
      <c r="E29" s="2">
        <v>84</v>
      </c>
      <c r="F29" s="3">
        <v>168</v>
      </c>
      <c r="G29" s="2">
        <v>174</v>
      </c>
      <c r="H29" s="2">
        <v>214</v>
      </c>
      <c r="I29" s="2">
        <v>147</v>
      </c>
      <c r="J29" s="3">
        <v>21</v>
      </c>
      <c r="K29" s="2">
        <v>93</v>
      </c>
      <c r="L29" s="2">
        <v>147</v>
      </c>
      <c r="M29" s="2">
        <v>172</v>
      </c>
      <c r="N29" s="3">
        <v>116</v>
      </c>
      <c r="O29" s="16">
        <f t="shared" si="0"/>
        <v>1453</v>
      </c>
    </row>
    <row r="30" spans="1:15" ht="23.25" customHeight="1">
      <c r="A30" s="20"/>
      <c r="B30" s="1" t="s">
        <v>35</v>
      </c>
      <c r="C30" s="2">
        <v>20</v>
      </c>
      <c r="D30" s="2">
        <v>15</v>
      </c>
      <c r="E30" s="2">
        <v>19</v>
      </c>
      <c r="F30" s="3">
        <v>71</v>
      </c>
      <c r="G30" s="2">
        <v>0</v>
      </c>
      <c r="H30" s="2">
        <v>73</v>
      </c>
      <c r="I30" s="2">
        <v>33</v>
      </c>
      <c r="J30" s="3">
        <v>32</v>
      </c>
      <c r="K30" s="2">
        <v>27</v>
      </c>
      <c r="L30" s="2">
        <v>69</v>
      </c>
      <c r="M30" s="2">
        <v>41</v>
      </c>
      <c r="N30" s="3">
        <v>32</v>
      </c>
      <c r="O30" s="16">
        <f t="shared" si="0"/>
        <v>432</v>
      </c>
    </row>
    <row r="31" spans="1:15" ht="18" customHeight="1">
      <c r="A31" s="21" t="s">
        <v>36</v>
      </c>
      <c r="B31" s="5" t="s">
        <v>37</v>
      </c>
      <c r="C31" s="2">
        <v>1839</v>
      </c>
      <c r="D31" s="2">
        <v>1987</v>
      </c>
      <c r="E31" s="2">
        <v>1881</v>
      </c>
      <c r="F31" s="3">
        <v>1874</v>
      </c>
      <c r="G31" s="2">
        <v>1749</v>
      </c>
      <c r="H31" s="2">
        <v>1921</v>
      </c>
      <c r="I31" s="2">
        <v>1940</v>
      </c>
      <c r="J31" s="3">
        <v>1228</v>
      </c>
      <c r="K31" s="2">
        <v>1616</v>
      </c>
      <c r="L31" s="2">
        <v>2314</v>
      </c>
      <c r="M31" s="2">
        <v>1655</v>
      </c>
      <c r="N31" s="3">
        <v>1588</v>
      </c>
      <c r="O31" s="16">
        <f t="shared" si="0"/>
        <v>21592</v>
      </c>
    </row>
    <row r="32" spans="1:15" ht="18" customHeight="1">
      <c r="A32" s="21"/>
      <c r="B32" s="5" t="s">
        <v>38</v>
      </c>
      <c r="C32" s="2">
        <v>2462</v>
      </c>
      <c r="D32" s="2">
        <v>2397</v>
      </c>
      <c r="E32" s="2">
        <v>2325</v>
      </c>
      <c r="F32" s="3">
        <v>2375</v>
      </c>
      <c r="G32" s="2">
        <v>1690</v>
      </c>
      <c r="H32" s="2">
        <v>2483</v>
      </c>
      <c r="I32" s="2">
        <v>2847</v>
      </c>
      <c r="J32" s="3">
        <v>2545</v>
      </c>
      <c r="K32" s="2">
        <v>2870</v>
      </c>
      <c r="L32" s="2">
        <v>2929</v>
      </c>
      <c r="M32" s="2">
        <v>2512</v>
      </c>
      <c r="N32" s="3">
        <v>2000</v>
      </c>
      <c r="O32" s="16">
        <f t="shared" si="0"/>
        <v>29435</v>
      </c>
    </row>
    <row r="33" spans="1:15" ht="15.95" customHeight="1">
      <c r="A33" s="21"/>
      <c r="B33" s="4" t="s">
        <v>39</v>
      </c>
      <c r="C33" s="2">
        <v>3942</v>
      </c>
      <c r="D33" s="2">
        <v>4239</v>
      </c>
      <c r="E33" s="2">
        <v>3880</v>
      </c>
      <c r="F33" s="3">
        <v>4421</v>
      </c>
      <c r="G33" s="2">
        <v>4393</v>
      </c>
      <c r="H33" s="2">
        <v>4472</v>
      </c>
      <c r="I33" s="2">
        <v>5202</v>
      </c>
      <c r="J33" s="3">
        <v>4291</v>
      </c>
      <c r="K33" s="2">
        <v>4011</v>
      </c>
      <c r="L33" s="2">
        <v>4422</v>
      </c>
      <c r="M33" s="2">
        <v>4108</v>
      </c>
      <c r="N33" s="3">
        <v>3644</v>
      </c>
      <c r="O33" s="16">
        <f t="shared" si="0"/>
        <v>51025</v>
      </c>
    </row>
    <row r="34" spans="1:15" ht="15.95" customHeight="1">
      <c r="A34" s="21"/>
      <c r="B34" s="5" t="s">
        <v>40</v>
      </c>
      <c r="C34" s="2">
        <v>3023</v>
      </c>
      <c r="D34" s="2">
        <v>3155</v>
      </c>
      <c r="E34" s="2">
        <v>2936</v>
      </c>
      <c r="F34" s="3">
        <v>3062</v>
      </c>
      <c r="G34" s="2">
        <v>2979</v>
      </c>
      <c r="H34" s="2">
        <v>3127</v>
      </c>
      <c r="I34" s="2">
        <v>3850</v>
      </c>
      <c r="J34" s="3">
        <v>2814</v>
      </c>
      <c r="K34" s="2">
        <v>3031</v>
      </c>
      <c r="L34" s="2">
        <v>3181</v>
      </c>
      <c r="M34" s="2">
        <v>3370</v>
      </c>
      <c r="N34" s="3">
        <v>2778</v>
      </c>
      <c r="O34" s="16">
        <f t="shared" si="0"/>
        <v>37306</v>
      </c>
    </row>
    <row r="35" spans="1:15" ht="15.95" customHeight="1">
      <c r="A35" s="21"/>
      <c r="B35" s="5" t="s">
        <v>41</v>
      </c>
      <c r="C35" s="2">
        <v>1633</v>
      </c>
      <c r="D35" s="2">
        <v>1458</v>
      </c>
      <c r="E35" s="2">
        <v>1470</v>
      </c>
      <c r="F35" s="3">
        <v>1460</v>
      </c>
      <c r="G35" s="2">
        <v>1372</v>
      </c>
      <c r="H35" s="2">
        <v>1754</v>
      </c>
      <c r="I35" s="2">
        <v>2148</v>
      </c>
      <c r="J35" s="3">
        <v>1464</v>
      </c>
      <c r="K35" s="2">
        <v>1517</v>
      </c>
      <c r="L35" s="2">
        <v>1699</v>
      </c>
      <c r="M35" s="2">
        <v>1505</v>
      </c>
      <c r="N35" s="3">
        <v>1500</v>
      </c>
      <c r="O35" s="16">
        <f t="shared" si="0"/>
        <v>18980</v>
      </c>
    </row>
    <row r="36" spans="1:15" ht="15.95" customHeight="1">
      <c r="A36" s="21"/>
      <c r="B36" s="5" t="s">
        <v>42</v>
      </c>
      <c r="C36" s="2">
        <v>91</v>
      </c>
      <c r="D36" s="2">
        <v>197</v>
      </c>
      <c r="E36" s="2">
        <v>149</v>
      </c>
      <c r="F36" s="3">
        <v>170</v>
      </c>
      <c r="G36" s="2">
        <v>235</v>
      </c>
      <c r="H36" s="2">
        <v>257</v>
      </c>
      <c r="I36" s="2">
        <v>209</v>
      </c>
      <c r="J36" s="3">
        <v>191</v>
      </c>
      <c r="K36" s="2">
        <v>163</v>
      </c>
      <c r="L36" s="2">
        <v>173</v>
      </c>
      <c r="M36" s="2">
        <v>203</v>
      </c>
      <c r="N36" s="3">
        <v>138</v>
      </c>
      <c r="O36" s="16">
        <f t="shared" si="0"/>
        <v>2176</v>
      </c>
    </row>
    <row r="37" spans="1:15" ht="15.95" customHeight="1">
      <c r="A37" s="21"/>
      <c r="B37" s="5" t="s">
        <v>43</v>
      </c>
      <c r="C37" s="2">
        <v>0</v>
      </c>
      <c r="D37" s="2">
        <v>0</v>
      </c>
      <c r="E37" s="2">
        <v>0</v>
      </c>
      <c r="F37" s="3">
        <v>0</v>
      </c>
      <c r="G37" s="2">
        <v>0</v>
      </c>
      <c r="H37" s="2">
        <v>0</v>
      </c>
      <c r="I37" s="2">
        <v>0</v>
      </c>
      <c r="J37" s="3">
        <v>0</v>
      </c>
      <c r="K37" s="2">
        <v>0</v>
      </c>
      <c r="L37" s="2">
        <v>0</v>
      </c>
      <c r="M37" s="2">
        <v>0</v>
      </c>
      <c r="N37" s="3">
        <v>0</v>
      </c>
      <c r="O37" s="16">
        <f t="shared" si="0"/>
        <v>0</v>
      </c>
    </row>
    <row r="38" spans="1:15" ht="15.95" customHeight="1">
      <c r="A38" s="21"/>
      <c r="B38" s="5" t="s">
        <v>44</v>
      </c>
      <c r="C38" s="6">
        <v>129</v>
      </c>
      <c r="D38" s="6">
        <v>114</v>
      </c>
      <c r="E38" s="6">
        <v>151</v>
      </c>
      <c r="F38" s="3">
        <v>160</v>
      </c>
      <c r="G38" s="6">
        <v>225</v>
      </c>
      <c r="H38" s="2">
        <v>238</v>
      </c>
      <c r="I38" s="6">
        <v>189</v>
      </c>
      <c r="J38" s="3">
        <v>188</v>
      </c>
      <c r="K38" s="6">
        <v>166</v>
      </c>
      <c r="L38" s="2">
        <v>187</v>
      </c>
      <c r="M38" s="6">
        <v>62</v>
      </c>
      <c r="N38" s="3">
        <v>146</v>
      </c>
      <c r="O38" s="16">
        <f t="shared" si="0"/>
        <v>1955</v>
      </c>
    </row>
    <row r="39" spans="1:15" ht="15.95" customHeight="1">
      <c r="A39" s="19" t="s">
        <v>45</v>
      </c>
      <c r="B39" s="7" t="s">
        <v>46</v>
      </c>
      <c r="C39" s="6">
        <v>80</v>
      </c>
      <c r="D39" s="3">
        <v>105</v>
      </c>
      <c r="E39" s="3">
        <v>121</v>
      </c>
      <c r="F39" s="3">
        <v>155</v>
      </c>
      <c r="G39" s="6">
        <v>234</v>
      </c>
      <c r="H39" s="2">
        <v>234</v>
      </c>
      <c r="I39" s="6">
        <v>178</v>
      </c>
      <c r="J39" s="3">
        <v>174</v>
      </c>
      <c r="K39" s="6">
        <v>137</v>
      </c>
      <c r="L39" s="2">
        <v>163</v>
      </c>
      <c r="M39" s="10" t="s">
        <v>80</v>
      </c>
      <c r="N39" s="10" t="s">
        <v>81</v>
      </c>
      <c r="O39" s="16">
        <f t="shared" si="0"/>
        <v>1921</v>
      </c>
    </row>
    <row r="40" spans="1:15" ht="15.95" customHeight="1">
      <c r="A40" s="22"/>
      <c r="B40" s="7" t="s">
        <v>47</v>
      </c>
      <c r="C40" s="6">
        <v>17</v>
      </c>
      <c r="D40" s="3">
        <v>29</v>
      </c>
      <c r="E40" s="3">
        <v>14</v>
      </c>
      <c r="F40" s="3">
        <v>4</v>
      </c>
      <c r="G40" s="6">
        <v>4</v>
      </c>
      <c r="H40" s="2">
        <v>1</v>
      </c>
      <c r="I40" s="6">
        <v>0</v>
      </c>
      <c r="J40" s="3">
        <v>8</v>
      </c>
      <c r="K40" s="6">
        <v>0</v>
      </c>
      <c r="L40" s="2">
        <v>47</v>
      </c>
      <c r="M40" s="11">
        <v>47</v>
      </c>
      <c r="N40" s="12">
        <v>56</v>
      </c>
      <c r="O40" s="16">
        <f t="shared" si="0"/>
        <v>227</v>
      </c>
    </row>
    <row r="41" spans="1:15" ht="15.95" customHeight="1">
      <c r="A41" s="22"/>
      <c r="B41" s="7" t="s">
        <v>48</v>
      </c>
      <c r="C41" s="6">
        <v>80</v>
      </c>
      <c r="D41" s="3">
        <v>105</v>
      </c>
      <c r="E41" s="3">
        <v>121</v>
      </c>
      <c r="F41" s="3">
        <v>155</v>
      </c>
      <c r="G41" s="6">
        <v>234</v>
      </c>
      <c r="H41" s="2">
        <v>235</v>
      </c>
      <c r="I41" s="6">
        <v>177</v>
      </c>
      <c r="J41" s="3">
        <v>170</v>
      </c>
      <c r="K41" s="6">
        <v>127</v>
      </c>
      <c r="L41" s="2">
        <v>161</v>
      </c>
      <c r="M41" s="11">
        <v>204</v>
      </c>
      <c r="N41" s="12">
        <v>137</v>
      </c>
      <c r="O41" s="16">
        <f t="shared" si="0"/>
        <v>1906</v>
      </c>
    </row>
    <row r="42" spans="1:15" ht="15.95" customHeight="1">
      <c r="A42" s="22"/>
      <c r="B42" s="7" t="s">
        <v>49</v>
      </c>
      <c r="C42" s="6">
        <v>80</v>
      </c>
      <c r="D42" s="3">
        <v>105</v>
      </c>
      <c r="E42" s="3">
        <v>121</v>
      </c>
      <c r="F42" s="3">
        <v>153</v>
      </c>
      <c r="G42" s="6">
        <v>232</v>
      </c>
      <c r="H42" s="2">
        <v>233</v>
      </c>
      <c r="I42" s="6">
        <v>177</v>
      </c>
      <c r="J42" s="3">
        <v>170</v>
      </c>
      <c r="K42" s="6">
        <v>137</v>
      </c>
      <c r="L42" s="2">
        <v>164</v>
      </c>
      <c r="M42" s="11">
        <v>204</v>
      </c>
      <c r="N42" s="12">
        <v>137</v>
      </c>
      <c r="O42" s="16">
        <f t="shared" si="0"/>
        <v>1913</v>
      </c>
    </row>
    <row r="43" spans="1:15" ht="15.95" customHeight="1">
      <c r="A43" s="22"/>
      <c r="B43" s="7" t="s">
        <v>50</v>
      </c>
      <c r="C43" s="6">
        <v>80</v>
      </c>
      <c r="D43" s="3">
        <v>105</v>
      </c>
      <c r="E43" s="3">
        <v>121</v>
      </c>
      <c r="F43" s="3">
        <v>146</v>
      </c>
      <c r="G43" s="6">
        <v>237</v>
      </c>
      <c r="H43" s="2">
        <v>235</v>
      </c>
      <c r="I43" s="6">
        <v>177</v>
      </c>
      <c r="J43" s="3">
        <v>145</v>
      </c>
      <c r="K43" s="6">
        <v>134</v>
      </c>
      <c r="L43" s="2">
        <v>160</v>
      </c>
      <c r="M43" s="11">
        <v>203</v>
      </c>
      <c r="N43" s="12">
        <v>137</v>
      </c>
      <c r="O43" s="16">
        <f t="shared" si="0"/>
        <v>1880</v>
      </c>
    </row>
    <row r="44" spans="1:15" ht="15.95" customHeight="1">
      <c r="A44" s="22"/>
      <c r="B44" s="7" t="s">
        <v>51</v>
      </c>
      <c r="C44" s="6">
        <v>75</v>
      </c>
      <c r="D44" s="3">
        <v>94</v>
      </c>
      <c r="E44" s="3">
        <v>107</v>
      </c>
      <c r="F44" s="3">
        <v>117</v>
      </c>
      <c r="G44" s="6">
        <v>130</v>
      </c>
      <c r="H44" s="2">
        <v>136</v>
      </c>
      <c r="I44" s="6">
        <v>137</v>
      </c>
      <c r="J44" s="3">
        <v>2</v>
      </c>
      <c r="K44" s="6">
        <v>0</v>
      </c>
      <c r="L44" s="2">
        <v>46</v>
      </c>
      <c r="M44" s="11">
        <v>48</v>
      </c>
      <c r="N44" s="12">
        <v>57</v>
      </c>
      <c r="O44" s="16">
        <f t="shared" si="0"/>
        <v>949</v>
      </c>
    </row>
    <row r="45" spans="1:15" ht="15.95" customHeight="1">
      <c r="A45" s="22"/>
      <c r="B45" s="7" t="s">
        <v>52</v>
      </c>
      <c r="C45" s="6">
        <v>90</v>
      </c>
      <c r="D45" s="3">
        <v>110</v>
      </c>
      <c r="E45" s="3">
        <v>122</v>
      </c>
      <c r="F45" s="3">
        <v>158</v>
      </c>
      <c r="G45" s="6">
        <v>136</v>
      </c>
      <c r="H45" s="2">
        <v>242</v>
      </c>
      <c r="I45" s="6">
        <v>178</v>
      </c>
      <c r="J45" s="3">
        <v>173</v>
      </c>
      <c r="K45" s="6">
        <v>140</v>
      </c>
      <c r="L45" s="2">
        <v>165</v>
      </c>
      <c r="M45" s="11">
        <v>203</v>
      </c>
      <c r="N45" s="12">
        <v>141</v>
      </c>
      <c r="O45" s="16">
        <f t="shared" si="0"/>
        <v>1858</v>
      </c>
    </row>
    <row r="46" spans="1:15" ht="15.95" customHeight="1">
      <c r="A46" s="22"/>
      <c r="B46" s="7" t="s">
        <v>53</v>
      </c>
      <c r="C46" s="6">
        <v>79</v>
      </c>
      <c r="D46" s="3">
        <v>104</v>
      </c>
      <c r="E46" s="3">
        <v>121</v>
      </c>
      <c r="F46" s="3">
        <v>147</v>
      </c>
      <c r="G46" s="6">
        <v>225</v>
      </c>
      <c r="H46" s="2">
        <v>233</v>
      </c>
      <c r="I46" s="6">
        <v>177</v>
      </c>
      <c r="J46" s="3">
        <v>176</v>
      </c>
      <c r="K46" s="6">
        <v>135</v>
      </c>
      <c r="L46" s="2">
        <v>164</v>
      </c>
      <c r="M46" s="11">
        <v>199</v>
      </c>
      <c r="N46" s="12">
        <v>136</v>
      </c>
      <c r="O46" s="16">
        <f t="shared" si="0"/>
        <v>1896</v>
      </c>
    </row>
    <row r="47" spans="1:15" ht="15.95" customHeight="1">
      <c r="A47" s="22"/>
      <c r="B47" s="7" t="s">
        <v>54</v>
      </c>
      <c r="C47" s="6">
        <v>80</v>
      </c>
      <c r="D47" s="3">
        <v>105</v>
      </c>
      <c r="E47" s="3">
        <v>121</v>
      </c>
      <c r="F47" s="3">
        <v>155</v>
      </c>
      <c r="G47" s="6">
        <v>237</v>
      </c>
      <c r="H47" s="2">
        <v>234</v>
      </c>
      <c r="I47" s="6">
        <v>177</v>
      </c>
      <c r="J47" s="3">
        <v>170</v>
      </c>
      <c r="K47" s="6">
        <v>137</v>
      </c>
      <c r="L47" s="2">
        <v>161</v>
      </c>
      <c r="M47" s="11">
        <v>202</v>
      </c>
      <c r="N47" s="12">
        <v>137</v>
      </c>
      <c r="O47" s="16">
        <f t="shared" si="0"/>
        <v>1916</v>
      </c>
    </row>
    <row r="48" spans="1:15" ht="15.95" customHeight="1">
      <c r="A48" s="22"/>
      <c r="B48" s="7" t="s">
        <v>55</v>
      </c>
      <c r="C48" s="6">
        <v>80</v>
      </c>
      <c r="D48" s="3">
        <v>105</v>
      </c>
      <c r="E48" s="3">
        <v>121</v>
      </c>
      <c r="F48" s="3">
        <v>155</v>
      </c>
      <c r="G48" s="6">
        <v>237</v>
      </c>
      <c r="H48" s="2">
        <v>234</v>
      </c>
      <c r="I48" s="6">
        <v>177</v>
      </c>
      <c r="J48" s="3">
        <v>170</v>
      </c>
      <c r="K48" s="6">
        <v>137</v>
      </c>
      <c r="L48" s="2">
        <v>161</v>
      </c>
      <c r="M48" s="11">
        <v>202</v>
      </c>
      <c r="N48" s="12">
        <v>137</v>
      </c>
      <c r="O48" s="16">
        <f t="shared" si="0"/>
        <v>1916</v>
      </c>
    </row>
    <row r="49" spans="1:15" ht="15.95" customHeight="1">
      <c r="A49" s="22"/>
      <c r="B49" s="7" t="s">
        <v>56</v>
      </c>
      <c r="C49" s="6">
        <v>80</v>
      </c>
      <c r="D49" s="3">
        <v>105</v>
      </c>
      <c r="E49" s="3">
        <v>121</v>
      </c>
      <c r="F49" s="3">
        <v>155</v>
      </c>
      <c r="G49" s="6">
        <v>237</v>
      </c>
      <c r="H49" s="2">
        <v>234</v>
      </c>
      <c r="I49" s="6">
        <v>177</v>
      </c>
      <c r="J49" s="3">
        <v>170</v>
      </c>
      <c r="K49" s="6">
        <v>137</v>
      </c>
      <c r="L49" s="2">
        <v>161</v>
      </c>
      <c r="M49" s="11">
        <v>202</v>
      </c>
      <c r="N49" s="12">
        <v>137</v>
      </c>
      <c r="O49" s="16">
        <f t="shared" si="0"/>
        <v>1916</v>
      </c>
    </row>
    <row r="50" spans="1:15" ht="15.95" customHeight="1">
      <c r="A50" s="22"/>
      <c r="B50" s="7" t="s">
        <v>57</v>
      </c>
      <c r="C50" s="6">
        <v>80</v>
      </c>
      <c r="D50" s="3">
        <v>105</v>
      </c>
      <c r="E50" s="3">
        <v>121</v>
      </c>
      <c r="F50" s="3">
        <v>155</v>
      </c>
      <c r="G50" s="6">
        <v>235</v>
      </c>
      <c r="H50" s="2">
        <v>234</v>
      </c>
      <c r="I50" s="6">
        <v>177</v>
      </c>
      <c r="J50" s="3">
        <v>171</v>
      </c>
      <c r="K50" s="6">
        <v>137</v>
      </c>
      <c r="L50" s="2">
        <v>162</v>
      </c>
      <c r="M50" s="11">
        <v>202</v>
      </c>
      <c r="N50" s="12">
        <v>137</v>
      </c>
      <c r="O50" s="16">
        <f t="shared" si="0"/>
        <v>1916</v>
      </c>
    </row>
    <row r="51" spans="1:15" ht="15.95" customHeight="1">
      <c r="A51" s="22"/>
      <c r="B51" s="7" t="s">
        <v>58</v>
      </c>
      <c r="C51" s="6">
        <v>71</v>
      </c>
      <c r="D51" s="3">
        <v>94</v>
      </c>
      <c r="E51" s="3">
        <v>107</v>
      </c>
      <c r="F51" s="3">
        <v>121</v>
      </c>
      <c r="G51" s="6">
        <v>135</v>
      </c>
      <c r="H51" s="2">
        <v>160</v>
      </c>
      <c r="I51" s="6">
        <v>144</v>
      </c>
      <c r="J51" s="3">
        <v>84</v>
      </c>
      <c r="K51" s="6">
        <v>64</v>
      </c>
      <c r="L51" s="2">
        <v>137</v>
      </c>
      <c r="M51" s="11">
        <v>152</v>
      </c>
      <c r="N51" s="12">
        <v>112</v>
      </c>
      <c r="O51" s="16">
        <f t="shared" si="0"/>
        <v>1381</v>
      </c>
    </row>
    <row r="52" spans="1:15" ht="15.95" customHeight="1">
      <c r="A52" s="22"/>
      <c r="B52" s="7" t="s">
        <v>59</v>
      </c>
      <c r="C52" s="6">
        <v>76</v>
      </c>
      <c r="D52" s="3">
        <v>103</v>
      </c>
      <c r="E52" s="3">
        <v>121</v>
      </c>
      <c r="F52" s="3">
        <v>150</v>
      </c>
      <c r="G52" s="6">
        <v>217</v>
      </c>
      <c r="H52" s="2">
        <v>234</v>
      </c>
      <c r="I52" s="6">
        <v>177</v>
      </c>
      <c r="J52" s="3">
        <v>170</v>
      </c>
      <c r="K52" s="6">
        <v>135</v>
      </c>
      <c r="L52" s="2">
        <v>162</v>
      </c>
      <c r="M52" s="11">
        <v>201</v>
      </c>
      <c r="N52" s="12">
        <v>137</v>
      </c>
      <c r="O52" s="16">
        <f t="shared" si="0"/>
        <v>1883</v>
      </c>
    </row>
    <row r="53" spans="1:15" ht="15.95" customHeight="1">
      <c r="A53" s="22"/>
      <c r="B53" s="7" t="s">
        <v>60</v>
      </c>
      <c r="C53" s="6">
        <v>77</v>
      </c>
      <c r="D53" s="3">
        <v>105</v>
      </c>
      <c r="E53" s="3">
        <v>121</v>
      </c>
      <c r="F53" s="3">
        <v>150</v>
      </c>
      <c r="G53" s="6">
        <v>216</v>
      </c>
      <c r="H53" s="2">
        <v>235</v>
      </c>
      <c r="I53" s="6">
        <v>176</v>
      </c>
      <c r="J53" s="3">
        <v>162</v>
      </c>
      <c r="K53" s="6">
        <v>137</v>
      </c>
      <c r="L53" s="2">
        <v>161</v>
      </c>
      <c r="M53" s="11">
        <v>202</v>
      </c>
      <c r="N53" s="12">
        <v>137</v>
      </c>
      <c r="O53" s="16">
        <f t="shared" si="0"/>
        <v>1879</v>
      </c>
    </row>
    <row r="54" spans="1:15" ht="15.95" customHeight="1">
      <c r="A54" s="22"/>
      <c r="B54" s="7" t="s">
        <v>61</v>
      </c>
      <c r="C54" s="6">
        <v>30</v>
      </c>
      <c r="D54" s="3">
        <v>39</v>
      </c>
      <c r="E54" s="3">
        <v>44</v>
      </c>
      <c r="F54" s="3">
        <v>49</v>
      </c>
      <c r="G54" s="6">
        <v>91</v>
      </c>
      <c r="H54" s="2">
        <v>117</v>
      </c>
      <c r="I54" s="6">
        <v>143</v>
      </c>
      <c r="J54" s="3">
        <v>35</v>
      </c>
      <c r="K54" s="6">
        <v>5</v>
      </c>
      <c r="L54" s="2">
        <v>56</v>
      </c>
      <c r="M54" s="11">
        <v>49</v>
      </c>
      <c r="N54" s="12">
        <v>56</v>
      </c>
      <c r="O54" s="16">
        <f t="shared" si="0"/>
        <v>714</v>
      </c>
    </row>
    <row r="55" spans="1:15" ht="15.95" customHeight="1">
      <c r="A55" s="22"/>
      <c r="B55" s="7" t="s">
        <v>62</v>
      </c>
      <c r="C55" s="6">
        <v>80</v>
      </c>
      <c r="D55" s="3">
        <v>105</v>
      </c>
      <c r="E55" s="3">
        <v>121</v>
      </c>
      <c r="F55" s="3">
        <v>148</v>
      </c>
      <c r="G55" s="6">
        <v>209</v>
      </c>
      <c r="H55" s="2">
        <v>234</v>
      </c>
      <c r="I55" s="6">
        <v>177</v>
      </c>
      <c r="J55" s="3">
        <v>173</v>
      </c>
      <c r="K55" s="6">
        <v>135</v>
      </c>
      <c r="L55" s="2">
        <v>159</v>
      </c>
      <c r="M55" s="11">
        <v>204</v>
      </c>
      <c r="N55" s="12">
        <v>137</v>
      </c>
      <c r="O55" s="16">
        <f t="shared" si="0"/>
        <v>1882</v>
      </c>
    </row>
    <row r="56" spans="1:15" ht="15.95" customHeight="1">
      <c r="A56" s="22"/>
      <c r="B56" s="7" t="s">
        <v>63</v>
      </c>
      <c r="C56" s="6">
        <v>16</v>
      </c>
      <c r="D56" s="3">
        <v>20</v>
      </c>
      <c r="E56" s="3">
        <v>38</v>
      </c>
      <c r="F56" s="3">
        <v>19</v>
      </c>
      <c r="G56" s="6">
        <v>42</v>
      </c>
      <c r="H56" s="2">
        <v>45</v>
      </c>
      <c r="I56" s="6">
        <v>75</v>
      </c>
      <c r="J56" s="3">
        <v>36</v>
      </c>
      <c r="K56" s="6">
        <v>30</v>
      </c>
      <c r="L56" s="2">
        <v>31</v>
      </c>
      <c r="M56" s="11">
        <v>6</v>
      </c>
      <c r="N56" s="12">
        <v>19</v>
      </c>
      <c r="O56" s="16">
        <f t="shared" si="0"/>
        <v>377</v>
      </c>
    </row>
    <row r="57" spans="1:15" ht="15.95" customHeight="1">
      <c r="A57" s="22"/>
      <c r="B57" s="7" t="s">
        <v>64</v>
      </c>
      <c r="C57" s="6">
        <v>63</v>
      </c>
      <c r="D57" s="3">
        <v>83</v>
      </c>
      <c r="E57" s="3">
        <v>117</v>
      </c>
      <c r="F57" s="3">
        <v>113</v>
      </c>
      <c r="G57" s="6">
        <v>157</v>
      </c>
      <c r="H57" s="2">
        <v>205</v>
      </c>
      <c r="I57" s="6">
        <v>135</v>
      </c>
      <c r="J57" s="3">
        <v>102</v>
      </c>
      <c r="K57" s="6">
        <v>80</v>
      </c>
      <c r="L57" s="2">
        <v>71</v>
      </c>
      <c r="M57" s="11">
        <v>54</v>
      </c>
      <c r="N57" s="12">
        <v>39</v>
      </c>
      <c r="O57" s="16">
        <f t="shared" si="0"/>
        <v>1219</v>
      </c>
    </row>
    <row r="58" spans="1:15" ht="15.95" customHeight="1">
      <c r="A58" s="22"/>
      <c r="B58" s="7" t="s">
        <v>65</v>
      </c>
      <c r="C58" s="6">
        <v>42</v>
      </c>
      <c r="D58" s="3">
        <v>54</v>
      </c>
      <c r="E58" s="3">
        <v>64</v>
      </c>
      <c r="F58" s="3">
        <v>79</v>
      </c>
      <c r="G58" s="6">
        <v>120</v>
      </c>
      <c r="H58" s="2">
        <v>123</v>
      </c>
      <c r="I58" s="6">
        <v>97</v>
      </c>
      <c r="J58" s="3">
        <v>94</v>
      </c>
      <c r="K58" s="6">
        <v>78</v>
      </c>
      <c r="L58" s="2">
        <v>80</v>
      </c>
      <c r="M58" s="11">
        <v>103</v>
      </c>
      <c r="N58" s="12">
        <v>77</v>
      </c>
      <c r="O58" s="16">
        <f t="shared" si="0"/>
        <v>1011</v>
      </c>
    </row>
    <row r="59" spans="1:15" ht="27.75" customHeight="1">
      <c r="A59" s="22"/>
      <c r="B59" s="8" t="s">
        <v>66</v>
      </c>
      <c r="C59" s="6">
        <v>67</v>
      </c>
      <c r="D59" s="3">
        <v>90</v>
      </c>
      <c r="E59" s="3">
        <v>103</v>
      </c>
      <c r="F59" s="3">
        <v>129</v>
      </c>
      <c r="G59" s="6">
        <v>193</v>
      </c>
      <c r="H59" s="2">
        <v>209</v>
      </c>
      <c r="I59" s="6">
        <v>157</v>
      </c>
      <c r="J59" s="3">
        <v>156</v>
      </c>
      <c r="K59" s="6">
        <v>128</v>
      </c>
      <c r="L59" s="2">
        <v>139</v>
      </c>
      <c r="M59" s="13">
        <v>163</v>
      </c>
      <c r="N59" s="14">
        <v>113</v>
      </c>
      <c r="O59" s="16">
        <f t="shared" si="0"/>
        <v>1647</v>
      </c>
    </row>
    <row r="60" spans="1:15" ht="27.75" customHeight="1">
      <c r="A60" s="9"/>
      <c r="B60" s="8" t="s">
        <v>67</v>
      </c>
      <c r="C60" s="3">
        <v>80</v>
      </c>
      <c r="D60" s="3">
        <v>105</v>
      </c>
      <c r="E60" s="3">
        <v>120</v>
      </c>
      <c r="F60" s="3">
        <v>155</v>
      </c>
      <c r="G60" s="3">
        <v>232</v>
      </c>
      <c r="H60" s="2">
        <v>235</v>
      </c>
      <c r="I60" s="3">
        <v>172</v>
      </c>
      <c r="J60" s="3">
        <v>174</v>
      </c>
      <c r="K60" s="3">
        <v>138</v>
      </c>
      <c r="L60" s="2">
        <v>165</v>
      </c>
      <c r="M60" s="11">
        <v>203</v>
      </c>
      <c r="N60" s="12">
        <v>137</v>
      </c>
      <c r="O60" s="16">
        <f t="shared" si="0"/>
        <v>1916</v>
      </c>
    </row>
    <row r="61" spans="1:15" ht="27.75" customHeight="1">
      <c r="A61" s="9"/>
      <c r="B61" s="8" t="s">
        <v>68</v>
      </c>
      <c r="C61" s="3">
        <v>80</v>
      </c>
      <c r="D61" s="3">
        <v>105</v>
      </c>
      <c r="E61" s="3">
        <v>121</v>
      </c>
      <c r="F61" s="3">
        <v>131</v>
      </c>
      <c r="G61" s="3">
        <v>198</v>
      </c>
      <c r="H61" s="2">
        <v>231</v>
      </c>
      <c r="I61" s="3">
        <v>176</v>
      </c>
      <c r="J61" s="3">
        <v>98</v>
      </c>
      <c r="K61" s="3">
        <v>111</v>
      </c>
      <c r="L61" s="2">
        <v>153</v>
      </c>
      <c r="M61" s="11">
        <v>203</v>
      </c>
      <c r="N61" s="12">
        <v>138</v>
      </c>
      <c r="O61" s="16">
        <f t="shared" si="0"/>
        <v>1745</v>
      </c>
    </row>
    <row r="62" spans="1:15" ht="27.75" customHeight="1">
      <c r="A62" s="9"/>
      <c r="B62" s="8" t="s">
        <v>69</v>
      </c>
      <c r="C62" s="3">
        <v>76</v>
      </c>
      <c r="D62" s="3">
        <v>95</v>
      </c>
      <c r="E62" s="3">
        <v>107</v>
      </c>
      <c r="F62" s="3">
        <v>124</v>
      </c>
      <c r="G62" s="3">
        <v>166</v>
      </c>
      <c r="H62" s="2">
        <v>179</v>
      </c>
      <c r="I62" s="3">
        <v>154</v>
      </c>
      <c r="J62" s="3">
        <v>73</v>
      </c>
      <c r="K62" s="3">
        <v>72</v>
      </c>
      <c r="L62" s="2">
        <v>88</v>
      </c>
      <c r="M62" s="11">
        <v>104</v>
      </c>
      <c r="N62" s="12">
        <v>110</v>
      </c>
      <c r="O62" s="16">
        <f t="shared" si="0"/>
        <v>1348</v>
      </c>
    </row>
    <row r="63" spans="1:15" ht="27.75" customHeight="1">
      <c r="A63" s="9"/>
      <c r="B63" s="8" t="s">
        <v>70</v>
      </c>
      <c r="C63" s="3">
        <v>82</v>
      </c>
      <c r="D63" s="3">
        <v>105</v>
      </c>
      <c r="E63" s="3">
        <v>121</v>
      </c>
      <c r="F63" s="3">
        <v>155</v>
      </c>
      <c r="G63" s="3">
        <v>231</v>
      </c>
      <c r="H63" s="2">
        <v>235</v>
      </c>
      <c r="I63" s="3">
        <v>177</v>
      </c>
      <c r="J63" s="3">
        <v>176</v>
      </c>
      <c r="K63" s="3">
        <v>136</v>
      </c>
      <c r="L63" s="2">
        <v>166</v>
      </c>
      <c r="M63" s="11">
        <v>199</v>
      </c>
      <c r="N63" s="12">
        <v>137</v>
      </c>
      <c r="O63" s="16">
        <f t="shared" si="0"/>
        <v>1920</v>
      </c>
    </row>
    <row r="64" spans="1:15" ht="27.75" customHeight="1">
      <c r="A64" s="9"/>
      <c r="B64" s="8" t="s">
        <v>71</v>
      </c>
      <c r="C64" s="3">
        <v>80</v>
      </c>
      <c r="D64" s="3">
        <v>105</v>
      </c>
      <c r="E64" s="3">
        <v>122</v>
      </c>
      <c r="F64" s="3">
        <v>159</v>
      </c>
      <c r="G64" s="3">
        <v>235</v>
      </c>
      <c r="H64" s="2">
        <v>242</v>
      </c>
      <c r="I64" s="3">
        <v>180</v>
      </c>
      <c r="J64" s="3">
        <v>178</v>
      </c>
      <c r="K64" s="3">
        <v>139</v>
      </c>
      <c r="L64" s="2">
        <v>169</v>
      </c>
      <c r="M64" s="11">
        <v>204</v>
      </c>
      <c r="N64" s="12">
        <v>142</v>
      </c>
      <c r="O64" s="16">
        <f t="shared" si="0"/>
        <v>1955</v>
      </c>
    </row>
  </sheetData>
  <mergeCells count="21">
    <mergeCell ref="L2:L3"/>
    <mergeCell ref="M2:M3"/>
    <mergeCell ref="N2:N3"/>
    <mergeCell ref="A13:A23"/>
    <mergeCell ref="A24:A28"/>
    <mergeCell ref="K2:K3"/>
    <mergeCell ref="A29:A30"/>
    <mergeCell ref="A31:A38"/>
    <mergeCell ref="A39:A59"/>
    <mergeCell ref="G1:J1"/>
    <mergeCell ref="G2:G3"/>
    <mergeCell ref="H2:H3"/>
    <mergeCell ref="I2:I3"/>
    <mergeCell ref="J2:J3"/>
    <mergeCell ref="A4:A12"/>
    <mergeCell ref="A1:B3"/>
    <mergeCell ref="C1:F1"/>
    <mergeCell ref="C2:C3"/>
    <mergeCell ref="D2:D3"/>
    <mergeCell ref="E2:E3"/>
    <mergeCell ref="F2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2"/>
  <sheetViews>
    <sheetView showGridLines="0" tabSelected="1" workbookViewId="0">
      <pane ySplit="1" topLeftCell="A2" activePane="bottomLeft" state="frozen"/>
      <selection pane="bottomLeft" activeCell="O73" sqref="O73"/>
    </sheetView>
  </sheetViews>
  <sheetFormatPr defaultRowHeight="15"/>
  <cols>
    <col min="1" max="1" width="10.140625" style="38" customWidth="1"/>
    <col min="2" max="2" width="32" customWidth="1"/>
    <col min="15" max="15" width="15.42578125" customWidth="1"/>
  </cols>
  <sheetData>
    <row r="1" spans="1:15" ht="41.25" customHeight="1" thickBot="1">
      <c r="A1" s="39" t="s">
        <v>0</v>
      </c>
      <c r="B1" s="40"/>
      <c r="C1" s="41" t="s">
        <v>1</v>
      </c>
      <c r="D1" s="42" t="s">
        <v>2</v>
      </c>
      <c r="E1" s="42" t="s">
        <v>3</v>
      </c>
      <c r="F1" s="43" t="s">
        <v>4</v>
      </c>
      <c r="G1" s="64" t="s">
        <v>72</v>
      </c>
      <c r="H1" s="65" t="s">
        <v>73</v>
      </c>
      <c r="I1" s="65" t="s">
        <v>74</v>
      </c>
      <c r="J1" s="66" t="s">
        <v>75</v>
      </c>
      <c r="K1" s="41" t="s">
        <v>76</v>
      </c>
      <c r="L1" s="42" t="s">
        <v>77</v>
      </c>
      <c r="M1" s="42" t="s">
        <v>78</v>
      </c>
      <c r="N1" s="43" t="s">
        <v>79</v>
      </c>
      <c r="O1" s="67" t="s">
        <v>84</v>
      </c>
    </row>
    <row r="2" spans="1:15" ht="20.100000000000001" customHeight="1">
      <c r="A2" s="35" t="s">
        <v>5</v>
      </c>
      <c r="B2" s="44" t="s">
        <v>6</v>
      </c>
      <c r="C2" s="45">
        <v>623</v>
      </c>
      <c r="D2" s="46">
        <v>373</v>
      </c>
      <c r="E2" s="46">
        <v>582</v>
      </c>
      <c r="F2" s="47">
        <v>603</v>
      </c>
      <c r="G2" s="45">
        <v>459</v>
      </c>
      <c r="H2" s="46">
        <v>549</v>
      </c>
      <c r="I2" s="46">
        <v>539</v>
      </c>
      <c r="J2" s="47"/>
      <c r="K2" s="45"/>
      <c r="L2" s="46"/>
      <c r="M2" s="46"/>
      <c r="N2" s="47"/>
      <c r="O2" s="68">
        <f>SUM(C2+D2+E2+F2+G2+H2+I2+J2+K2+L2+M2+N2)</f>
        <v>3728</v>
      </c>
    </row>
    <row r="3" spans="1:15" ht="20.100000000000001" customHeight="1">
      <c r="A3" s="36"/>
      <c r="B3" s="44" t="s">
        <v>7</v>
      </c>
      <c r="C3" s="48">
        <v>1129</v>
      </c>
      <c r="D3" s="49">
        <v>683</v>
      </c>
      <c r="E3" s="49">
        <v>1035</v>
      </c>
      <c r="F3" s="50">
        <v>968</v>
      </c>
      <c r="G3" s="48">
        <v>1002</v>
      </c>
      <c r="H3" s="49">
        <v>964</v>
      </c>
      <c r="I3" s="49">
        <v>924</v>
      </c>
      <c r="J3" s="50"/>
      <c r="K3" s="48"/>
      <c r="L3" s="49"/>
      <c r="M3" s="49"/>
      <c r="N3" s="50"/>
      <c r="O3" s="69">
        <f t="shared" ref="O3:O62" si="0">SUM(C3+D3+E3+F3+G3+H3+I3+J3+K3+L3+M3+N3)</f>
        <v>6705</v>
      </c>
    </row>
    <row r="4" spans="1:15" ht="20.100000000000001" customHeight="1">
      <c r="A4" s="36"/>
      <c r="B4" s="44" t="s">
        <v>8</v>
      </c>
      <c r="C4" s="48">
        <v>82</v>
      </c>
      <c r="D4" s="49">
        <v>71</v>
      </c>
      <c r="E4" s="49">
        <v>75</v>
      </c>
      <c r="F4" s="50">
        <v>74</v>
      </c>
      <c r="G4" s="48">
        <v>68</v>
      </c>
      <c r="H4" s="49">
        <v>98</v>
      </c>
      <c r="I4" s="49">
        <v>64</v>
      </c>
      <c r="J4" s="50"/>
      <c r="K4" s="48"/>
      <c r="L4" s="49"/>
      <c r="M4" s="49"/>
      <c r="N4" s="50"/>
      <c r="O4" s="69">
        <f t="shared" si="0"/>
        <v>532</v>
      </c>
    </row>
    <row r="5" spans="1:15" ht="20.100000000000001" customHeight="1">
      <c r="A5" s="36"/>
      <c r="B5" s="44" t="s">
        <v>9</v>
      </c>
      <c r="C5" s="48">
        <v>163</v>
      </c>
      <c r="D5" s="49">
        <v>98</v>
      </c>
      <c r="E5" s="49">
        <v>109</v>
      </c>
      <c r="F5" s="50">
        <v>117</v>
      </c>
      <c r="G5" s="48">
        <v>120</v>
      </c>
      <c r="H5" s="49">
        <v>144</v>
      </c>
      <c r="I5" s="49">
        <v>154</v>
      </c>
      <c r="J5" s="50"/>
      <c r="K5" s="48"/>
      <c r="L5" s="49"/>
      <c r="M5" s="49"/>
      <c r="N5" s="50"/>
      <c r="O5" s="69">
        <f t="shared" si="0"/>
        <v>905</v>
      </c>
    </row>
    <row r="6" spans="1:15" ht="20.100000000000001" customHeight="1">
      <c r="A6" s="36"/>
      <c r="B6" s="44" t="s">
        <v>10</v>
      </c>
      <c r="C6" s="48">
        <v>1270</v>
      </c>
      <c r="D6" s="49">
        <v>913</v>
      </c>
      <c r="E6" s="49">
        <v>1500</v>
      </c>
      <c r="F6" s="50">
        <v>1361</v>
      </c>
      <c r="G6" s="48">
        <v>1052</v>
      </c>
      <c r="H6" s="49">
        <v>1207</v>
      </c>
      <c r="I6" s="49">
        <v>1294</v>
      </c>
      <c r="J6" s="50"/>
      <c r="K6" s="48"/>
      <c r="L6" s="49"/>
      <c r="M6" s="49"/>
      <c r="N6" s="50"/>
      <c r="O6" s="69">
        <f t="shared" si="0"/>
        <v>8597</v>
      </c>
    </row>
    <row r="7" spans="1:15" ht="20.100000000000001" customHeight="1">
      <c r="A7" s="36"/>
      <c r="B7" s="44" t="s">
        <v>11</v>
      </c>
      <c r="C7" s="48">
        <v>819</v>
      </c>
      <c r="D7" s="49">
        <v>472</v>
      </c>
      <c r="E7" s="49">
        <v>835</v>
      </c>
      <c r="F7" s="50">
        <v>771</v>
      </c>
      <c r="G7" s="48">
        <v>787</v>
      </c>
      <c r="H7" s="49">
        <v>676</v>
      </c>
      <c r="I7" s="49">
        <v>928</v>
      </c>
      <c r="J7" s="50"/>
      <c r="K7" s="48"/>
      <c r="L7" s="49"/>
      <c r="M7" s="49"/>
      <c r="N7" s="50"/>
      <c r="O7" s="69">
        <f t="shared" si="0"/>
        <v>5288</v>
      </c>
    </row>
    <row r="8" spans="1:15" ht="20.100000000000001" customHeight="1">
      <c r="A8" s="36"/>
      <c r="B8" s="44" t="s">
        <v>12</v>
      </c>
      <c r="C8" s="48">
        <v>115</v>
      </c>
      <c r="D8" s="49">
        <v>77</v>
      </c>
      <c r="E8" s="49">
        <v>189</v>
      </c>
      <c r="F8" s="50">
        <v>155</v>
      </c>
      <c r="G8" s="48">
        <v>150</v>
      </c>
      <c r="H8" s="49">
        <v>142</v>
      </c>
      <c r="I8" s="49">
        <v>137</v>
      </c>
      <c r="J8" s="50"/>
      <c r="K8" s="48"/>
      <c r="L8" s="49"/>
      <c r="M8" s="49"/>
      <c r="N8" s="50"/>
      <c r="O8" s="69">
        <f t="shared" si="0"/>
        <v>965</v>
      </c>
    </row>
    <row r="9" spans="1:15" ht="20.100000000000001" customHeight="1">
      <c r="A9" s="36"/>
      <c r="B9" s="44" t="s">
        <v>13</v>
      </c>
      <c r="C9" s="48">
        <v>522</v>
      </c>
      <c r="D9" s="49">
        <v>316</v>
      </c>
      <c r="E9" s="49">
        <v>541</v>
      </c>
      <c r="F9" s="50">
        <v>451</v>
      </c>
      <c r="G9" s="48">
        <v>658</v>
      </c>
      <c r="H9" s="49">
        <v>626</v>
      </c>
      <c r="I9" s="49">
        <v>914</v>
      </c>
      <c r="J9" s="50"/>
      <c r="K9" s="48"/>
      <c r="L9" s="49"/>
      <c r="M9" s="49"/>
      <c r="N9" s="50"/>
      <c r="O9" s="69">
        <f t="shared" si="0"/>
        <v>4028</v>
      </c>
    </row>
    <row r="10" spans="1:15" ht="20.100000000000001" customHeight="1">
      <c r="A10" s="37"/>
      <c r="B10" s="44" t="s">
        <v>14</v>
      </c>
      <c r="C10" s="48">
        <v>90</v>
      </c>
      <c r="D10" s="49">
        <v>92</v>
      </c>
      <c r="E10" s="49">
        <v>103</v>
      </c>
      <c r="F10" s="50">
        <v>145</v>
      </c>
      <c r="G10" s="48">
        <v>102</v>
      </c>
      <c r="H10" s="49">
        <v>146</v>
      </c>
      <c r="I10" s="49">
        <v>114</v>
      </c>
      <c r="J10" s="50"/>
      <c r="K10" s="48"/>
      <c r="L10" s="49"/>
      <c r="M10" s="49"/>
      <c r="N10" s="50"/>
      <c r="O10" s="69">
        <f t="shared" si="0"/>
        <v>792</v>
      </c>
    </row>
    <row r="11" spans="1:15" ht="20.100000000000001" customHeight="1">
      <c r="A11" s="35" t="s">
        <v>15</v>
      </c>
      <c r="B11" s="44" t="s">
        <v>16</v>
      </c>
      <c r="C11" s="48">
        <v>5</v>
      </c>
      <c r="D11" s="49">
        <v>4</v>
      </c>
      <c r="E11" s="49">
        <v>2</v>
      </c>
      <c r="F11" s="50">
        <v>17</v>
      </c>
      <c r="G11" s="48">
        <v>9</v>
      </c>
      <c r="H11" s="49">
        <v>3</v>
      </c>
      <c r="I11" s="49">
        <v>3</v>
      </c>
      <c r="J11" s="50"/>
      <c r="K11" s="48"/>
      <c r="L11" s="49"/>
      <c r="M11" s="49"/>
      <c r="N11" s="50"/>
      <c r="O11" s="69">
        <f t="shared" si="0"/>
        <v>43</v>
      </c>
    </row>
    <row r="12" spans="1:15" ht="20.100000000000001" customHeight="1">
      <c r="A12" s="36"/>
      <c r="B12" s="44" t="s">
        <v>17</v>
      </c>
      <c r="C12" s="48">
        <v>163</v>
      </c>
      <c r="D12" s="49">
        <v>61</v>
      </c>
      <c r="E12" s="49">
        <v>132</v>
      </c>
      <c r="F12" s="50">
        <v>61</v>
      </c>
      <c r="G12" s="48">
        <v>47</v>
      </c>
      <c r="H12" s="49">
        <v>85</v>
      </c>
      <c r="I12" s="49">
        <v>50</v>
      </c>
      <c r="J12" s="50"/>
      <c r="K12" s="48"/>
      <c r="L12" s="49"/>
      <c r="M12" s="49"/>
      <c r="N12" s="50"/>
      <c r="O12" s="69">
        <f t="shared" si="0"/>
        <v>599</v>
      </c>
    </row>
    <row r="13" spans="1:15" ht="20.100000000000001" customHeight="1">
      <c r="A13" s="36"/>
      <c r="B13" s="44" t="s">
        <v>18</v>
      </c>
      <c r="C13" s="48">
        <v>35</v>
      </c>
      <c r="D13" s="49">
        <v>7</v>
      </c>
      <c r="E13" s="49">
        <v>31</v>
      </c>
      <c r="F13" s="50">
        <v>30</v>
      </c>
      <c r="G13" s="48">
        <v>9</v>
      </c>
      <c r="H13" s="49">
        <v>7</v>
      </c>
      <c r="I13" s="49">
        <v>7</v>
      </c>
      <c r="J13" s="50"/>
      <c r="K13" s="48"/>
      <c r="L13" s="49"/>
      <c r="M13" s="49"/>
      <c r="N13" s="50"/>
      <c r="O13" s="69">
        <f t="shared" si="0"/>
        <v>126</v>
      </c>
    </row>
    <row r="14" spans="1:15" ht="20.100000000000001" customHeight="1">
      <c r="A14" s="36"/>
      <c r="B14" s="44" t="s">
        <v>19</v>
      </c>
      <c r="C14" s="48">
        <v>146</v>
      </c>
      <c r="D14" s="49">
        <v>16</v>
      </c>
      <c r="E14" s="49">
        <v>39</v>
      </c>
      <c r="F14" s="50">
        <v>25</v>
      </c>
      <c r="G14" s="48">
        <v>26</v>
      </c>
      <c r="H14" s="49">
        <v>21</v>
      </c>
      <c r="I14" s="49">
        <v>19</v>
      </c>
      <c r="J14" s="50"/>
      <c r="K14" s="48"/>
      <c r="L14" s="49"/>
      <c r="M14" s="49"/>
      <c r="N14" s="50"/>
      <c r="O14" s="69">
        <f t="shared" si="0"/>
        <v>292</v>
      </c>
    </row>
    <row r="15" spans="1:15" ht="20.100000000000001" customHeight="1">
      <c r="A15" s="36"/>
      <c r="B15" s="44" t="s">
        <v>20</v>
      </c>
      <c r="C15" s="48">
        <v>27</v>
      </c>
      <c r="D15" s="49">
        <v>25</v>
      </c>
      <c r="E15" s="49">
        <v>122</v>
      </c>
      <c r="F15" s="50">
        <v>105</v>
      </c>
      <c r="G15" s="48">
        <v>70</v>
      </c>
      <c r="H15" s="49">
        <v>123</v>
      </c>
      <c r="I15" s="49">
        <v>96</v>
      </c>
      <c r="J15" s="50"/>
      <c r="K15" s="48"/>
      <c r="L15" s="49"/>
      <c r="M15" s="49"/>
      <c r="N15" s="50"/>
      <c r="O15" s="69">
        <f t="shared" si="0"/>
        <v>568</v>
      </c>
    </row>
    <row r="16" spans="1:15" ht="20.100000000000001" customHeight="1">
      <c r="A16" s="36"/>
      <c r="B16" s="44" t="s">
        <v>21</v>
      </c>
      <c r="C16" s="48">
        <v>0</v>
      </c>
      <c r="D16" s="49">
        <v>5</v>
      </c>
      <c r="E16" s="49">
        <v>4</v>
      </c>
      <c r="F16" s="50">
        <v>16</v>
      </c>
      <c r="G16" s="48">
        <v>0</v>
      </c>
      <c r="H16" s="49">
        <v>37</v>
      </c>
      <c r="I16" s="49">
        <v>15</v>
      </c>
      <c r="J16" s="50"/>
      <c r="K16" s="48"/>
      <c r="L16" s="49"/>
      <c r="M16" s="49"/>
      <c r="N16" s="50"/>
      <c r="O16" s="69">
        <f t="shared" si="0"/>
        <v>77</v>
      </c>
    </row>
    <row r="17" spans="1:15" ht="20.100000000000001" customHeight="1">
      <c r="A17" s="36"/>
      <c r="B17" s="44" t="s">
        <v>22</v>
      </c>
      <c r="C17" s="48">
        <v>0</v>
      </c>
      <c r="D17" s="49">
        <v>0</v>
      </c>
      <c r="E17" s="49">
        <v>30</v>
      </c>
      <c r="F17" s="50">
        <v>13</v>
      </c>
      <c r="G17" s="48">
        <v>0</v>
      </c>
      <c r="H17" s="49">
        <v>27</v>
      </c>
      <c r="I17" s="49">
        <v>15</v>
      </c>
      <c r="J17" s="50"/>
      <c r="K17" s="48"/>
      <c r="L17" s="49"/>
      <c r="M17" s="49"/>
      <c r="N17" s="50"/>
      <c r="O17" s="69">
        <f t="shared" si="0"/>
        <v>85</v>
      </c>
    </row>
    <row r="18" spans="1:15" ht="20.100000000000001" customHeight="1">
      <c r="A18" s="36"/>
      <c r="B18" s="44" t="s">
        <v>23</v>
      </c>
      <c r="C18" s="51">
        <v>1273</v>
      </c>
      <c r="D18" s="49">
        <v>804</v>
      </c>
      <c r="E18" s="49">
        <v>1411</v>
      </c>
      <c r="F18" s="50">
        <v>1365</v>
      </c>
      <c r="G18" s="51">
        <v>1545</v>
      </c>
      <c r="H18" s="49">
        <v>1204</v>
      </c>
      <c r="I18" s="49">
        <v>1059</v>
      </c>
      <c r="J18" s="50"/>
      <c r="K18" s="51"/>
      <c r="L18" s="49"/>
      <c r="M18" s="49"/>
      <c r="N18" s="50"/>
      <c r="O18" s="69">
        <f t="shared" si="0"/>
        <v>8661</v>
      </c>
    </row>
    <row r="19" spans="1:15" ht="20.100000000000001" customHeight="1">
      <c r="A19" s="36"/>
      <c r="B19" s="44" t="s">
        <v>24</v>
      </c>
      <c r="C19" s="51">
        <v>46</v>
      </c>
      <c r="D19" s="49">
        <v>15</v>
      </c>
      <c r="E19" s="49">
        <v>66</v>
      </c>
      <c r="F19" s="50">
        <v>48</v>
      </c>
      <c r="G19" s="51">
        <v>72</v>
      </c>
      <c r="H19" s="49">
        <v>66</v>
      </c>
      <c r="I19" s="49">
        <v>48</v>
      </c>
      <c r="J19" s="50"/>
      <c r="K19" s="51"/>
      <c r="L19" s="49"/>
      <c r="M19" s="49"/>
      <c r="N19" s="50"/>
      <c r="O19" s="69">
        <f t="shared" si="0"/>
        <v>361</v>
      </c>
    </row>
    <row r="20" spans="1:15" ht="20.100000000000001" customHeight="1">
      <c r="A20" s="36"/>
      <c r="B20" s="44" t="s">
        <v>25</v>
      </c>
      <c r="C20" s="48">
        <v>101</v>
      </c>
      <c r="D20" s="49">
        <v>77</v>
      </c>
      <c r="E20" s="49">
        <v>166</v>
      </c>
      <c r="F20" s="50">
        <v>112</v>
      </c>
      <c r="G20" s="48">
        <v>139</v>
      </c>
      <c r="H20" s="49">
        <v>155</v>
      </c>
      <c r="I20" s="49">
        <v>73</v>
      </c>
      <c r="J20" s="50"/>
      <c r="K20" s="48"/>
      <c r="L20" s="49"/>
      <c r="M20" s="49"/>
      <c r="N20" s="50"/>
      <c r="O20" s="69">
        <f t="shared" si="0"/>
        <v>823</v>
      </c>
    </row>
    <row r="21" spans="1:15" ht="20.100000000000001" customHeight="1">
      <c r="A21" s="37"/>
      <c r="B21" s="44" t="s">
        <v>26</v>
      </c>
      <c r="C21" s="48">
        <v>28</v>
      </c>
      <c r="D21" s="49">
        <v>28</v>
      </c>
      <c r="E21" s="49">
        <v>50</v>
      </c>
      <c r="F21" s="50">
        <v>52</v>
      </c>
      <c r="G21" s="48">
        <v>52</v>
      </c>
      <c r="H21" s="49">
        <v>44</v>
      </c>
      <c r="I21" s="49">
        <v>72</v>
      </c>
      <c r="J21" s="50"/>
      <c r="K21" s="48"/>
      <c r="L21" s="49"/>
      <c r="M21" s="49"/>
      <c r="N21" s="50"/>
      <c r="O21" s="69">
        <f t="shared" si="0"/>
        <v>326</v>
      </c>
    </row>
    <row r="22" spans="1:15" ht="20.100000000000001" customHeight="1">
      <c r="A22" s="61" t="s">
        <v>85</v>
      </c>
      <c r="B22" s="44" t="s">
        <v>28</v>
      </c>
      <c r="C22" s="48">
        <v>979</v>
      </c>
      <c r="D22" s="49">
        <v>671</v>
      </c>
      <c r="E22" s="49">
        <v>1056</v>
      </c>
      <c r="F22" s="50">
        <v>991</v>
      </c>
      <c r="G22" s="48">
        <v>453</v>
      </c>
      <c r="H22" s="49">
        <v>1113</v>
      </c>
      <c r="I22" s="49">
        <v>1172</v>
      </c>
      <c r="J22" s="50"/>
      <c r="K22" s="48"/>
      <c r="L22" s="49"/>
      <c r="M22" s="49"/>
      <c r="N22" s="50"/>
      <c r="O22" s="69">
        <f t="shared" si="0"/>
        <v>6435</v>
      </c>
    </row>
    <row r="23" spans="1:15" ht="20.100000000000001" customHeight="1">
      <c r="A23" s="62"/>
      <c r="B23" s="44" t="s">
        <v>29</v>
      </c>
      <c r="C23" s="48">
        <v>294</v>
      </c>
      <c r="D23" s="49">
        <v>176</v>
      </c>
      <c r="E23" s="49">
        <v>280</v>
      </c>
      <c r="F23" s="50">
        <v>281</v>
      </c>
      <c r="G23" s="48">
        <v>262</v>
      </c>
      <c r="H23" s="49">
        <v>185</v>
      </c>
      <c r="I23" s="49">
        <v>247</v>
      </c>
      <c r="J23" s="50"/>
      <c r="K23" s="48"/>
      <c r="L23" s="49"/>
      <c r="M23" s="49"/>
      <c r="N23" s="50"/>
      <c r="O23" s="69">
        <f t="shared" si="0"/>
        <v>1725</v>
      </c>
    </row>
    <row r="24" spans="1:15" ht="20.100000000000001" customHeight="1">
      <c r="A24" s="62"/>
      <c r="B24" s="44" t="s">
        <v>30</v>
      </c>
      <c r="C24" s="48">
        <v>95</v>
      </c>
      <c r="D24" s="49">
        <v>77</v>
      </c>
      <c r="E24" s="49">
        <v>119</v>
      </c>
      <c r="F24" s="50">
        <v>90</v>
      </c>
      <c r="G24" s="48">
        <v>138</v>
      </c>
      <c r="H24" s="49">
        <v>153</v>
      </c>
      <c r="I24" s="49">
        <v>143</v>
      </c>
      <c r="J24" s="50"/>
      <c r="K24" s="48"/>
      <c r="L24" s="49"/>
      <c r="M24" s="49"/>
      <c r="N24" s="50"/>
      <c r="O24" s="69">
        <f t="shared" si="0"/>
        <v>815</v>
      </c>
    </row>
    <row r="25" spans="1:15" ht="20.100000000000001" customHeight="1">
      <c r="A25" s="62"/>
      <c r="B25" s="44" t="s">
        <v>31</v>
      </c>
      <c r="C25" s="48">
        <v>95</v>
      </c>
      <c r="D25" s="49">
        <v>15</v>
      </c>
      <c r="E25" s="49">
        <v>131</v>
      </c>
      <c r="F25" s="50">
        <v>133</v>
      </c>
      <c r="G25" s="48">
        <v>29</v>
      </c>
      <c r="H25" s="49">
        <v>37</v>
      </c>
      <c r="I25" s="49">
        <v>93</v>
      </c>
      <c r="J25" s="50"/>
      <c r="K25" s="48"/>
      <c r="L25" s="49"/>
      <c r="M25" s="49"/>
      <c r="N25" s="50"/>
      <c r="O25" s="69">
        <f t="shared" si="0"/>
        <v>533</v>
      </c>
    </row>
    <row r="26" spans="1:15" ht="20.100000000000001" customHeight="1">
      <c r="A26" s="63"/>
      <c r="B26" s="44" t="s">
        <v>32</v>
      </c>
      <c r="C26" s="48">
        <v>0</v>
      </c>
      <c r="D26" s="49">
        <v>0</v>
      </c>
      <c r="E26" s="49">
        <v>0</v>
      </c>
      <c r="F26" s="50">
        <v>0</v>
      </c>
      <c r="G26" s="48">
        <v>0</v>
      </c>
      <c r="H26" s="49">
        <v>0</v>
      </c>
      <c r="I26" s="49">
        <v>0</v>
      </c>
      <c r="J26" s="50"/>
      <c r="K26" s="48"/>
      <c r="L26" s="49"/>
      <c r="M26" s="49"/>
      <c r="N26" s="50"/>
      <c r="O26" s="69">
        <f t="shared" si="0"/>
        <v>0</v>
      </c>
    </row>
    <row r="27" spans="1:15" ht="20.100000000000001" customHeight="1">
      <c r="A27" s="19" t="s">
        <v>33</v>
      </c>
      <c r="B27" s="44" t="s">
        <v>34</v>
      </c>
      <c r="C27" s="48">
        <v>121</v>
      </c>
      <c r="D27" s="49">
        <v>46</v>
      </c>
      <c r="E27" s="49">
        <v>60</v>
      </c>
      <c r="F27" s="50">
        <v>83</v>
      </c>
      <c r="G27" s="48">
        <v>52</v>
      </c>
      <c r="H27" s="49">
        <v>106</v>
      </c>
      <c r="I27" s="49">
        <v>107</v>
      </c>
      <c r="J27" s="50"/>
      <c r="K27" s="48"/>
      <c r="L27" s="49"/>
      <c r="M27" s="49"/>
      <c r="N27" s="50"/>
      <c r="O27" s="69">
        <f t="shared" si="0"/>
        <v>575</v>
      </c>
    </row>
    <row r="28" spans="1:15" ht="20.100000000000001" customHeight="1">
      <c r="A28" s="60"/>
      <c r="B28" s="44" t="s">
        <v>35</v>
      </c>
      <c r="C28" s="48">
        <v>15</v>
      </c>
      <c r="D28" s="49">
        <v>3</v>
      </c>
      <c r="E28" s="49">
        <v>30</v>
      </c>
      <c r="F28" s="50">
        <v>89</v>
      </c>
      <c r="G28" s="48">
        <v>19</v>
      </c>
      <c r="H28" s="49">
        <v>34</v>
      </c>
      <c r="I28" s="49">
        <v>36</v>
      </c>
      <c r="J28" s="50"/>
      <c r="K28" s="48"/>
      <c r="L28" s="49"/>
      <c r="M28" s="49"/>
      <c r="N28" s="50"/>
      <c r="O28" s="69">
        <f t="shared" si="0"/>
        <v>226</v>
      </c>
    </row>
    <row r="29" spans="1:15" ht="20.100000000000001" customHeight="1">
      <c r="A29" s="35" t="s">
        <v>36</v>
      </c>
      <c r="B29" s="44" t="s">
        <v>37</v>
      </c>
      <c r="C29" s="48">
        <v>1898</v>
      </c>
      <c r="D29" s="49">
        <v>1258</v>
      </c>
      <c r="E29" s="49">
        <v>1908</v>
      </c>
      <c r="F29" s="50">
        <v>1681</v>
      </c>
      <c r="G29" s="48">
        <v>1950</v>
      </c>
      <c r="H29" s="49">
        <v>1832</v>
      </c>
      <c r="I29" s="49">
        <v>2325</v>
      </c>
      <c r="J29" s="50"/>
      <c r="K29" s="48"/>
      <c r="L29" s="49"/>
      <c r="M29" s="49"/>
      <c r="N29" s="50"/>
      <c r="O29" s="69">
        <f t="shared" si="0"/>
        <v>12852</v>
      </c>
    </row>
    <row r="30" spans="1:15" ht="20.100000000000001" customHeight="1">
      <c r="A30" s="36"/>
      <c r="B30" s="44" t="s">
        <v>38</v>
      </c>
      <c r="C30" s="48">
        <v>2904</v>
      </c>
      <c r="D30" s="49">
        <v>1625</v>
      </c>
      <c r="E30" s="49">
        <v>3275</v>
      </c>
      <c r="F30" s="50">
        <v>1713</v>
      </c>
      <c r="G30" s="48">
        <v>2630</v>
      </c>
      <c r="H30" s="49">
        <v>2762</v>
      </c>
      <c r="I30" s="49">
        <v>2137</v>
      </c>
      <c r="J30" s="50"/>
      <c r="K30" s="48"/>
      <c r="L30" s="49"/>
      <c r="M30" s="49"/>
      <c r="N30" s="50"/>
      <c r="O30" s="69">
        <f t="shared" si="0"/>
        <v>17046</v>
      </c>
    </row>
    <row r="31" spans="1:15" ht="20.100000000000001" customHeight="1">
      <c r="A31" s="36"/>
      <c r="B31" s="44" t="s">
        <v>39</v>
      </c>
      <c r="C31" s="48">
        <v>4840</v>
      </c>
      <c r="D31" s="49">
        <v>3158</v>
      </c>
      <c r="E31" s="49">
        <v>5180</v>
      </c>
      <c r="F31" s="50">
        <v>4499</v>
      </c>
      <c r="G31" s="48">
        <v>4482</v>
      </c>
      <c r="H31" s="49">
        <v>4388</v>
      </c>
      <c r="I31" s="49">
        <v>4868</v>
      </c>
      <c r="J31" s="50"/>
      <c r="K31" s="48"/>
      <c r="L31" s="49"/>
      <c r="M31" s="49"/>
      <c r="N31" s="50"/>
      <c r="O31" s="69">
        <f t="shared" si="0"/>
        <v>31415</v>
      </c>
    </row>
    <row r="32" spans="1:15" ht="20.100000000000001" customHeight="1">
      <c r="A32" s="36"/>
      <c r="B32" s="44" t="s">
        <v>40</v>
      </c>
      <c r="C32" s="48">
        <v>2972</v>
      </c>
      <c r="D32" s="49">
        <v>2017</v>
      </c>
      <c r="E32" s="49">
        <v>3637</v>
      </c>
      <c r="F32" s="50">
        <v>2984</v>
      </c>
      <c r="G32" s="48">
        <v>2962</v>
      </c>
      <c r="H32" s="49">
        <v>2950</v>
      </c>
      <c r="I32" s="49">
        <v>2928</v>
      </c>
      <c r="J32" s="50"/>
      <c r="K32" s="48"/>
      <c r="L32" s="49"/>
      <c r="M32" s="49"/>
      <c r="N32" s="50"/>
      <c r="O32" s="69">
        <f t="shared" si="0"/>
        <v>20450</v>
      </c>
    </row>
    <row r="33" spans="1:15" ht="20.100000000000001" customHeight="1">
      <c r="A33" s="36"/>
      <c r="B33" s="44" t="s">
        <v>41</v>
      </c>
      <c r="C33" s="48">
        <v>1598</v>
      </c>
      <c r="D33" s="49">
        <v>1046</v>
      </c>
      <c r="E33" s="49">
        <v>1808</v>
      </c>
      <c r="F33" s="50">
        <v>1516</v>
      </c>
      <c r="G33" s="48">
        <v>1538</v>
      </c>
      <c r="H33" s="49">
        <v>1471</v>
      </c>
      <c r="I33" s="49">
        <v>1654</v>
      </c>
      <c r="J33" s="50"/>
      <c r="K33" s="48"/>
      <c r="L33" s="49"/>
      <c r="M33" s="49"/>
      <c r="N33" s="50"/>
      <c r="O33" s="69">
        <f t="shared" si="0"/>
        <v>10631</v>
      </c>
    </row>
    <row r="34" spans="1:15" ht="20.100000000000001" customHeight="1">
      <c r="A34" s="36"/>
      <c r="B34" s="44" t="s">
        <v>42</v>
      </c>
      <c r="C34" s="48">
        <v>163</v>
      </c>
      <c r="D34" s="49">
        <v>103</v>
      </c>
      <c r="E34" s="49">
        <v>122</v>
      </c>
      <c r="F34" s="50">
        <v>123</v>
      </c>
      <c r="G34" s="48">
        <v>113</v>
      </c>
      <c r="H34" s="49">
        <v>141</v>
      </c>
      <c r="I34" s="49">
        <v>146</v>
      </c>
      <c r="J34" s="50"/>
      <c r="K34" s="48"/>
      <c r="L34" s="49"/>
      <c r="M34" s="49"/>
      <c r="N34" s="50"/>
      <c r="O34" s="69">
        <f t="shared" si="0"/>
        <v>911</v>
      </c>
    </row>
    <row r="35" spans="1:15" ht="20.100000000000001" customHeight="1">
      <c r="A35" s="36"/>
      <c r="B35" s="44" t="s">
        <v>43</v>
      </c>
      <c r="C35" s="48">
        <v>0</v>
      </c>
      <c r="D35" s="49">
        <v>0</v>
      </c>
      <c r="E35" s="49">
        <v>0</v>
      </c>
      <c r="F35" s="50">
        <v>0</v>
      </c>
      <c r="G35" s="48">
        <v>0</v>
      </c>
      <c r="H35" s="49">
        <v>0</v>
      </c>
      <c r="I35" s="49">
        <v>0</v>
      </c>
      <c r="J35" s="50"/>
      <c r="K35" s="48"/>
      <c r="L35" s="49"/>
      <c r="M35" s="49"/>
      <c r="N35" s="50"/>
      <c r="O35" s="69">
        <f t="shared" si="0"/>
        <v>0</v>
      </c>
    </row>
    <row r="36" spans="1:15" ht="20.100000000000001" customHeight="1">
      <c r="A36" s="37"/>
      <c r="B36" s="44" t="s">
        <v>44</v>
      </c>
      <c r="C36" s="52">
        <v>164</v>
      </c>
      <c r="D36" s="53">
        <v>100</v>
      </c>
      <c r="E36" s="53">
        <v>111</v>
      </c>
      <c r="F36" s="50">
        <v>118</v>
      </c>
      <c r="G36" s="52">
        <v>121</v>
      </c>
      <c r="H36" s="53">
        <v>143</v>
      </c>
      <c r="I36" s="53">
        <v>145</v>
      </c>
      <c r="J36" s="50"/>
      <c r="K36" s="52"/>
      <c r="L36" s="53"/>
      <c r="M36" s="53"/>
      <c r="N36" s="50"/>
      <c r="O36" s="69">
        <f t="shared" si="0"/>
        <v>902</v>
      </c>
    </row>
    <row r="37" spans="1:15" ht="20.100000000000001" customHeight="1">
      <c r="A37" s="35" t="s">
        <v>45</v>
      </c>
      <c r="B37" s="44" t="s">
        <v>46</v>
      </c>
      <c r="C37" s="52">
        <v>150</v>
      </c>
      <c r="D37" s="54">
        <v>85</v>
      </c>
      <c r="E37" s="54">
        <v>111</v>
      </c>
      <c r="F37" s="50">
        <v>98</v>
      </c>
      <c r="G37" s="58">
        <v>106</v>
      </c>
      <c r="H37" s="59">
        <v>126</v>
      </c>
      <c r="I37" s="59">
        <v>132</v>
      </c>
      <c r="J37" s="50"/>
      <c r="K37" s="52"/>
      <c r="L37" s="54"/>
      <c r="M37" s="54"/>
      <c r="N37" s="50"/>
      <c r="O37" s="69">
        <f t="shared" si="0"/>
        <v>808</v>
      </c>
    </row>
    <row r="38" spans="1:15" ht="20.100000000000001" customHeight="1">
      <c r="A38" s="36"/>
      <c r="B38" s="44" t="s">
        <v>47</v>
      </c>
      <c r="C38" s="52">
        <v>89</v>
      </c>
      <c r="D38" s="54">
        <v>77</v>
      </c>
      <c r="E38" s="54">
        <v>92</v>
      </c>
      <c r="F38" s="50">
        <v>90</v>
      </c>
      <c r="G38" s="52">
        <v>97</v>
      </c>
      <c r="H38" s="54">
        <v>113</v>
      </c>
      <c r="I38" s="54">
        <v>123</v>
      </c>
      <c r="J38" s="50"/>
      <c r="K38" s="52"/>
      <c r="L38" s="54"/>
      <c r="M38" s="54"/>
      <c r="N38" s="50"/>
      <c r="O38" s="69">
        <f t="shared" si="0"/>
        <v>681</v>
      </c>
    </row>
    <row r="39" spans="1:15" ht="20.100000000000001" customHeight="1">
      <c r="A39" s="36"/>
      <c r="B39" s="44" t="s">
        <v>48</v>
      </c>
      <c r="C39" s="52">
        <v>150</v>
      </c>
      <c r="D39" s="54">
        <v>85</v>
      </c>
      <c r="E39" s="54">
        <v>111</v>
      </c>
      <c r="F39" s="50">
        <v>98</v>
      </c>
      <c r="G39" s="52">
        <v>106</v>
      </c>
      <c r="H39" s="54">
        <v>125</v>
      </c>
      <c r="I39" s="54">
        <v>132</v>
      </c>
      <c r="J39" s="50"/>
      <c r="K39" s="52"/>
      <c r="L39" s="54"/>
      <c r="M39" s="54"/>
      <c r="N39" s="50"/>
      <c r="O39" s="69">
        <f t="shared" si="0"/>
        <v>807</v>
      </c>
    </row>
    <row r="40" spans="1:15" ht="20.100000000000001" customHeight="1">
      <c r="A40" s="36"/>
      <c r="B40" s="44" t="s">
        <v>49</v>
      </c>
      <c r="C40" s="52">
        <v>150</v>
      </c>
      <c r="D40" s="54">
        <v>85</v>
      </c>
      <c r="E40" s="54">
        <v>111</v>
      </c>
      <c r="F40" s="50">
        <v>98</v>
      </c>
      <c r="G40" s="52">
        <v>106</v>
      </c>
      <c r="H40" s="54">
        <v>123</v>
      </c>
      <c r="I40" s="54">
        <v>132</v>
      </c>
      <c r="J40" s="50"/>
      <c r="K40" s="52"/>
      <c r="L40" s="54"/>
      <c r="M40" s="54"/>
      <c r="N40" s="50"/>
      <c r="O40" s="69">
        <f t="shared" si="0"/>
        <v>805</v>
      </c>
    </row>
    <row r="41" spans="1:15" ht="20.100000000000001" customHeight="1">
      <c r="A41" s="36"/>
      <c r="B41" s="44" t="s">
        <v>50</v>
      </c>
      <c r="C41" s="52">
        <v>150</v>
      </c>
      <c r="D41" s="54">
        <v>85</v>
      </c>
      <c r="E41" s="54">
        <v>111</v>
      </c>
      <c r="F41" s="50">
        <v>98</v>
      </c>
      <c r="G41" s="52">
        <v>106</v>
      </c>
      <c r="H41" s="54">
        <v>125</v>
      </c>
      <c r="I41" s="54">
        <v>132</v>
      </c>
      <c r="J41" s="50"/>
      <c r="K41" s="52"/>
      <c r="L41" s="54"/>
      <c r="M41" s="54"/>
      <c r="N41" s="50"/>
      <c r="O41" s="69">
        <f t="shared" si="0"/>
        <v>807</v>
      </c>
    </row>
    <row r="42" spans="1:15" ht="20.100000000000001" customHeight="1">
      <c r="A42" s="36"/>
      <c r="B42" s="44" t="s">
        <v>51</v>
      </c>
      <c r="C42" s="52">
        <v>70</v>
      </c>
      <c r="D42" s="54">
        <v>62</v>
      </c>
      <c r="E42" s="54">
        <v>85</v>
      </c>
      <c r="F42" s="50">
        <v>63</v>
      </c>
      <c r="G42" s="52">
        <v>56</v>
      </c>
      <c r="H42" s="54">
        <v>59</v>
      </c>
      <c r="I42" s="54">
        <v>71</v>
      </c>
      <c r="J42" s="50"/>
      <c r="K42" s="52"/>
      <c r="L42" s="54"/>
      <c r="M42" s="54"/>
      <c r="N42" s="50"/>
      <c r="O42" s="69">
        <f t="shared" si="0"/>
        <v>466</v>
      </c>
    </row>
    <row r="43" spans="1:15" ht="20.100000000000001" customHeight="1">
      <c r="A43" s="36"/>
      <c r="B43" s="44" t="s">
        <v>52</v>
      </c>
      <c r="C43" s="52">
        <v>151</v>
      </c>
      <c r="D43" s="54">
        <v>88</v>
      </c>
      <c r="E43" s="54">
        <v>111</v>
      </c>
      <c r="F43" s="50">
        <v>98</v>
      </c>
      <c r="G43" s="52">
        <v>106</v>
      </c>
      <c r="H43" s="54">
        <v>128</v>
      </c>
      <c r="I43" s="54">
        <v>132</v>
      </c>
      <c r="J43" s="50"/>
      <c r="K43" s="52"/>
      <c r="L43" s="54"/>
      <c r="M43" s="54"/>
      <c r="N43" s="50"/>
      <c r="O43" s="69">
        <f t="shared" si="0"/>
        <v>814</v>
      </c>
    </row>
    <row r="44" spans="1:15" ht="20.100000000000001" customHeight="1">
      <c r="A44" s="36"/>
      <c r="B44" s="44" t="s">
        <v>53</v>
      </c>
      <c r="C44" s="52">
        <v>150</v>
      </c>
      <c r="D44" s="54">
        <v>85</v>
      </c>
      <c r="E44" s="54">
        <v>111</v>
      </c>
      <c r="F44" s="50">
        <v>98</v>
      </c>
      <c r="G44" s="52">
        <v>105</v>
      </c>
      <c r="H44" s="54">
        <v>123</v>
      </c>
      <c r="I44" s="54">
        <v>132</v>
      </c>
      <c r="J44" s="50"/>
      <c r="K44" s="52"/>
      <c r="L44" s="54"/>
      <c r="M44" s="54"/>
      <c r="N44" s="50"/>
      <c r="O44" s="69">
        <f t="shared" si="0"/>
        <v>804</v>
      </c>
    </row>
    <row r="45" spans="1:15" ht="20.100000000000001" customHeight="1">
      <c r="A45" s="36"/>
      <c r="B45" s="44" t="s">
        <v>54</v>
      </c>
      <c r="C45" s="52">
        <v>150</v>
      </c>
      <c r="D45" s="54">
        <v>84</v>
      </c>
      <c r="E45" s="54">
        <v>111</v>
      </c>
      <c r="F45" s="50">
        <v>98</v>
      </c>
      <c r="G45" s="52">
        <v>106</v>
      </c>
      <c r="H45" s="54">
        <v>125</v>
      </c>
      <c r="I45" s="54">
        <v>132</v>
      </c>
      <c r="J45" s="50"/>
      <c r="K45" s="52"/>
      <c r="L45" s="54"/>
      <c r="M45" s="54"/>
      <c r="N45" s="50"/>
      <c r="O45" s="69">
        <f t="shared" si="0"/>
        <v>806</v>
      </c>
    </row>
    <row r="46" spans="1:15" ht="20.100000000000001" customHeight="1">
      <c r="A46" s="36"/>
      <c r="B46" s="44" t="s">
        <v>55</v>
      </c>
      <c r="C46" s="52">
        <v>150</v>
      </c>
      <c r="D46" s="54">
        <v>84</v>
      </c>
      <c r="E46" s="54">
        <v>111</v>
      </c>
      <c r="F46" s="50">
        <v>98</v>
      </c>
      <c r="G46" s="52">
        <v>106</v>
      </c>
      <c r="H46" s="54">
        <v>125</v>
      </c>
      <c r="I46" s="54">
        <v>132</v>
      </c>
      <c r="J46" s="50"/>
      <c r="K46" s="52"/>
      <c r="L46" s="54"/>
      <c r="M46" s="54"/>
      <c r="N46" s="50"/>
      <c r="O46" s="69">
        <f t="shared" si="0"/>
        <v>806</v>
      </c>
    </row>
    <row r="47" spans="1:15" ht="20.100000000000001" customHeight="1">
      <c r="A47" s="36"/>
      <c r="B47" s="44" t="s">
        <v>56</v>
      </c>
      <c r="C47" s="52">
        <v>150</v>
      </c>
      <c r="D47" s="54">
        <v>84</v>
      </c>
      <c r="E47" s="54">
        <v>111</v>
      </c>
      <c r="F47" s="50">
        <v>98</v>
      </c>
      <c r="G47" s="52">
        <v>106</v>
      </c>
      <c r="H47" s="54">
        <v>125</v>
      </c>
      <c r="I47" s="54">
        <v>132</v>
      </c>
      <c r="J47" s="50"/>
      <c r="K47" s="52"/>
      <c r="L47" s="54"/>
      <c r="M47" s="54"/>
      <c r="N47" s="50"/>
      <c r="O47" s="69">
        <f t="shared" si="0"/>
        <v>806</v>
      </c>
    </row>
    <row r="48" spans="1:15" ht="20.100000000000001" customHeight="1">
      <c r="A48" s="36"/>
      <c r="B48" s="44" t="s">
        <v>57</v>
      </c>
      <c r="C48" s="52">
        <v>150</v>
      </c>
      <c r="D48" s="54">
        <v>84</v>
      </c>
      <c r="E48" s="54">
        <v>111</v>
      </c>
      <c r="F48" s="50">
        <v>98</v>
      </c>
      <c r="G48" s="52">
        <v>106</v>
      </c>
      <c r="H48" s="54">
        <v>125</v>
      </c>
      <c r="I48" s="54">
        <v>132</v>
      </c>
      <c r="J48" s="50"/>
      <c r="K48" s="52"/>
      <c r="L48" s="54"/>
      <c r="M48" s="54"/>
      <c r="N48" s="50"/>
      <c r="O48" s="69">
        <f t="shared" si="0"/>
        <v>806</v>
      </c>
    </row>
    <row r="49" spans="1:15" ht="20.100000000000001" customHeight="1">
      <c r="A49" s="36"/>
      <c r="B49" s="44" t="s">
        <v>58</v>
      </c>
      <c r="C49" s="52">
        <v>139</v>
      </c>
      <c r="D49" s="54">
        <v>78</v>
      </c>
      <c r="E49" s="54">
        <v>103</v>
      </c>
      <c r="F49" s="50">
        <v>90</v>
      </c>
      <c r="G49" s="52">
        <v>98</v>
      </c>
      <c r="H49" s="54">
        <v>115</v>
      </c>
      <c r="I49" s="54">
        <v>123</v>
      </c>
      <c r="J49" s="50"/>
      <c r="K49" s="52"/>
      <c r="L49" s="54"/>
      <c r="M49" s="54"/>
      <c r="N49" s="50"/>
      <c r="O49" s="69">
        <f t="shared" si="0"/>
        <v>746</v>
      </c>
    </row>
    <row r="50" spans="1:15" ht="20.100000000000001" customHeight="1">
      <c r="A50" s="36"/>
      <c r="B50" s="44" t="s">
        <v>59</v>
      </c>
      <c r="C50" s="52">
        <v>150</v>
      </c>
      <c r="D50" s="54">
        <v>85</v>
      </c>
      <c r="E50" s="54">
        <v>106</v>
      </c>
      <c r="F50" s="50">
        <v>91</v>
      </c>
      <c r="G50" s="52">
        <v>105</v>
      </c>
      <c r="H50" s="54">
        <v>125</v>
      </c>
      <c r="I50" s="54">
        <v>132</v>
      </c>
      <c r="J50" s="50"/>
      <c r="K50" s="52"/>
      <c r="L50" s="54"/>
      <c r="M50" s="54"/>
      <c r="N50" s="50"/>
      <c r="O50" s="69">
        <f t="shared" si="0"/>
        <v>794</v>
      </c>
    </row>
    <row r="51" spans="1:15" ht="20.100000000000001" customHeight="1">
      <c r="A51" s="36"/>
      <c r="B51" s="44" t="s">
        <v>60</v>
      </c>
      <c r="C51" s="52">
        <v>150</v>
      </c>
      <c r="D51" s="54">
        <v>85</v>
      </c>
      <c r="E51" s="54">
        <v>111</v>
      </c>
      <c r="F51" s="50">
        <v>98</v>
      </c>
      <c r="G51" s="52">
        <v>105</v>
      </c>
      <c r="H51" s="54">
        <v>124</v>
      </c>
      <c r="I51" s="54">
        <v>132</v>
      </c>
      <c r="J51" s="50"/>
      <c r="K51" s="52"/>
      <c r="L51" s="54"/>
      <c r="M51" s="54"/>
      <c r="N51" s="50"/>
      <c r="O51" s="69">
        <f t="shared" si="0"/>
        <v>805</v>
      </c>
    </row>
    <row r="52" spans="1:15" ht="20.100000000000001" customHeight="1">
      <c r="A52" s="36"/>
      <c r="B52" s="44" t="s">
        <v>61</v>
      </c>
      <c r="C52" s="52">
        <v>99</v>
      </c>
      <c r="D52" s="54">
        <v>78</v>
      </c>
      <c r="E52" s="54">
        <v>103</v>
      </c>
      <c r="F52" s="50">
        <v>89</v>
      </c>
      <c r="G52" s="52">
        <v>98</v>
      </c>
      <c r="H52" s="54">
        <v>108</v>
      </c>
      <c r="I52" s="54">
        <v>118</v>
      </c>
      <c r="J52" s="50"/>
      <c r="K52" s="52"/>
      <c r="L52" s="54"/>
      <c r="M52" s="54"/>
      <c r="N52" s="50"/>
      <c r="O52" s="69">
        <f t="shared" si="0"/>
        <v>693</v>
      </c>
    </row>
    <row r="53" spans="1:15" ht="20.100000000000001" customHeight="1">
      <c r="A53" s="36"/>
      <c r="B53" s="44" t="s">
        <v>62</v>
      </c>
      <c r="C53" s="52">
        <v>150</v>
      </c>
      <c r="D53" s="54">
        <v>85</v>
      </c>
      <c r="E53" s="54">
        <v>111</v>
      </c>
      <c r="F53" s="50">
        <v>98</v>
      </c>
      <c r="G53" s="52">
        <v>106</v>
      </c>
      <c r="H53" s="54">
        <v>123</v>
      </c>
      <c r="I53" s="54">
        <v>132</v>
      </c>
      <c r="J53" s="50"/>
      <c r="K53" s="52"/>
      <c r="L53" s="54"/>
      <c r="M53" s="54"/>
      <c r="N53" s="50"/>
      <c r="O53" s="69">
        <f t="shared" si="0"/>
        <v>805</v>
      </c>
    </row>
    <row r="54" spans="1:15" ht="20.100000000000001" customHeight="1">
      <c r="A54" s="36"/>
      <c r="B54" s="44" t="s">
        <v>63</v>
      </c>
      <c r="C54" s="52">
        <v>26</v>
      </c>
      <c r="D54" s="54">
        <v>7</v>
      </c>
      <c r="E54" s="54">
        <v>13</v>
      </c>
      <c r="F54" s="50">
        <v>12</v>
      </c>
      <c r="G54" s="52">
        <v>15</v>
      </c>
      <c r="H54" s="54">
        <v>31</v>
      </c>
      <c r="I54" s="54">
        <v>10</v>
      </c>
      <c r="J54" s="50"/>
      <c r="K54" s="52"/>
      <c r="L54" s="54"/>
      <c r="M54" s="54"/>
      <c r="N54" s="50"/>
      <c r="O54" s="69">
        <f t="shared" si="0"/>
        <v>114</v>
      </c>
    </row>
    <row r="55" spans="1:15" ht="20.100000000000001" customHeight="1">
      <c r="A55" s="36"/>
      <c r="B55" s="44" t="s">
        <v>64</v>
      </c>
      <c r="C55" s="52">
        <v>60</v>
      </c>
      <c r="D55" s="54">
        <v>40</v>
      </c>
      <c r="E55" s="54">
        <v>54</v>
      </c>
      <c r="F55" s="50">
        <v>42</v>
      </c>
      <c r="G55" s="52">
        <v>57</v>
      </c>
      <c r="H55" s="54">
        <v>70</v>
      </c>
      <c r="I55" s="54">
        <v>22</v>
      </c>
      <c r="J55" s="50"/>
      <c r="K55" s="52"/>
      <c r="L55" s="54"/>
      <c r="M55" s="54"/>
      <c r="N55" s="50"/>
      <c r="O55" s="69">
        <f t="shared" si="0"/>
        <v>345</v>
      </c>
    </row>
    <row r="56" spans="1:15" ht="20.100000000000001" customHeight="1">
      <c r="A56" s="36"/>
      <c r="B56" s="44" t="s">
        <v>65</v>
      </c>
      <c r="C56" s="52">
        <v>77</v>
      </c>
      <c r="D56" s="54">
        <v>43</v>
      </c>
      <c r="E56" s="54">
        <v>65</v>
      </c>
      <c r="F56" s="50">
        <v>62</v>
      </c>
      <c r="G56" s="52">
        <v>38</v>
      </c>
      <c r="H56" s="54">
        <v>73</v>
      </c>
      <c r="I56" s="54">
        <v>74</v>
      </c>
      <c r="J56" s="50"/>
      <c r="K56" s="52"/>
      <c r="L56" s="54"/>
      <c r="M56" s="54"/>
      <c r="N56" s="50"/>
      <c r="O56" s="69">
        <f t="shared" si="0"/>
        <v>432</v>
      </c>
    </row>
    <row r="57" spans="1:15" ht="20.100000000000001" customHeight="1">
      <c r="A57" s="36"/>
      <c r="B57" s="44" t="s">
        <v>66</v>
      </c>
      <c r="C57" s="52">
        <v>133</v>
      </c>
      <c r="D57" s="54">
        <v>78</v>
      </c>
      <c r="E57" s="54">
        <v>101</v>
      </c>
      <c r="F57" s="50">
        <v>93</v>
      </c>
      <c r="G57" s="52">
        <v>85</v>
      </c>
      <c r="H57" s="54">
        <v>118</v>
      </c>
      <c r="I57" s="54">
        <v>121</v>
      </c>
      <c r="J57" s="50"/>
      <c r="K57" s="52"/>
      <c r="L57" s="54"/>
      <c r="M57" s="54"/>
      <c r="N57" s="50"/>
      <c r="O57" s="69">
        <f t="shared" si="0"/>
        <v>729</v>
      </c>
    </row>
    <row r="58" spans="1:15" ht="20.100000000000001" customHeight="1">
      <c r="A58" s="36"/>
      <c r="B58" s="44" t="s">
        <v>67</v>
      </c>
      <c r="C58" s="51">
        <v>150</v>
      </c>
      <c r="D58" s="54">
        <v>85</v>
      </c>
      <c r="E58" s="54">
        <v>111</v>
      </c>
      <c r="F58" s="50">
        <v>98</v>
      </c>
      <c r="G58" s="51">
        <v>106</v>
      </c>
      <c r="H58" s="54">
        <v>124</v>
      </c>
      <c r="I58" s="54">
        <v>132</v>
      </c>
      <c r="J58" s="50"/>
      <c r="K58" s="51"/>
      <c r="L58" s="54"/>
      <c r="M58" s="54"/>
      <c r="N58" s="50"/>
      <c r="O58" s="69">
        <f t="shared" si="0"/>
        <v>806</v>
      </c>
    </row>
    <row r="59" spans="1:15" ht="20.100000000000001" customHeight="1">
      <c r="A59" s="36"/>
      <c r="B59" s="44" t="s">
        <v>68</v>
      </c>
      <c r="C59" s="51">
        <v>150</v>
      </c>
      <c r="D59" s="54">
        <v>85</v>
      </c>
      <c r="E59" s="54">
        <v>111</v>
      </c>
      <c r="F59" s="50">
        <v>98</v>
      </c>
      <c r="G59" s="51">
        <v>106</v>
      </c>
      <c r="H59" s="54">
        <v>126</v>
      </c>
      <c r="I59" s="54">
        <v>132</v>
      </c>
      <c r="J59" s="50"/>
      <c r="K59" s="51"/>
      <c r="L59" s="54"/>
      <c r="M59" s="54"/>
      <c r="N59" s="50"/>
      <c r="O59" s="69">
        <f t="shared" si="0"/>
        <v>808</v>
      </c>
    </row>
    <row r="60" spans="1:15" ht="20.100000000000001" customHeight="1">
      <c r="A60" s="36"/>
      <c r="B60" s="44" t="s">
        <v>69</v>
      </c>
      <c r="C60" s="51">
        <v>141</v>
      </c>
      <c r="D60" s="54">
        <v>78</v>
      </c>
      <c r="E60" s="54">
        <v>103</v>
      </c>
      <c r="F60" s="50">
        <v>89</v>
      </c>
      <c r="G60" s="51">
        <v>98</v>
      </c>
      <c r="H60" s="54">
        <v>116</v>
      </c>
      <c r="I60" s="54">
        <v>126</v>
      </c>
      <c r="J60" s="50"/>
      <c r="K60" s="51"/>
      <c r="L60" s="54"/>
      <c r="M60" s="54"/>
      <c r="N60" s="50"/>
      <c r="O60" s="69">
        <f t="shared" si="0"/>
        <v>751</v>
      </c>
    </row>
    <row r="61" spans="1:15" ht="20.100000000000001" customHeight="1">
      <c r="A61" s="36"/>
      <c r="B61" s="44" t="s">
        <v>70</v>
      </c>
      <c r="C61" s="51">
        <v>150</v>
      </c>
      <c r="D61" s="54">
        <v>85</v>
      </c>
      <c r="E61" s="54">
        <v>111</v>
      </c>
      <c r="F61" s="50">
        <v>98</v>
      </c>
      <c r="G61" s="51">
        <v>106</v>
      </c>
      <c r="H61" s="54">
        <v>124</v>
      </c>
      <c r="I61" s="54">
        <v>132</v>
      </c>
      <c r="J61" s="50"/>
      <c r="K61" s="51"/>
      <c r="L61" s="54"/>
      <c r="M61" s="54"/>
      <c r="N61" s="50"/>
      <c r="O61" s="69">
        <f t="shared" si="0"/>
        <v>806</v>
      </c>
    </row>
    <row r="62" spans="1:15" ht="20.100000000000001" customHeight="1" thickBot="1">
      <c r="A62" s="36"/>
      <c r="B62" s="44" t="s">
        <v>71</v>
      </c>
      <c r="C62" s="55">
        <v>153</v>
      </c>
      <c r="D62" s="56">
        <v>88</v>
      </c>
      <c r="E62" s="56">
        <v>111</v>
      </c>
      <c r="F62" s="57">
        <v>98</v>
      </c>
      <c r="G62" s="55">
        <v>106</v>
      </c>
      <c r="H62" s="56">
        <v>124</v>
      </c>
      <c r="I62" s="56">
        <v>133</v>
      </c>
      <c r="J62" s="57"/>
      <c r="K62" s="55"/>
      <c r="L62" s="56"/>
      <c r="M62" s="56"/>
      <c r="N62" s="57"/>
      <c r="O62" s="70">
        <f t="shared" si="0"/>
        <v>813</v>
      </c>
    </row>
  </sheetData>
  <mergeCells count="7">
    <mergeCell ref="A11:A21"/>
    <mergeCell ref="A22:A26"/>
    <mergeCell ref="A27:A28"/>
    <mergeCell ref="A29:A36"/>
    <mergeCell ref="A37:A62"/>
    <mergeCell ref="A2:A10"/>
    <mergeCell ref="A1:B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Nutrição</dc:creator>
  <cp:lastModifiedBy>Acispes</cp:lastModifiedBy>
  <dcterms:created xsi:type="dcterms:W3CDTF">2026-08-26T18:27:25Z</dcterms:created>
  <dcterms:modified xsi:type="dcterms:W3CDTF">2026-09-02T16:46:32Z</dcterms:modified>
</cp:coreProperties>
</file>